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BSE RESULT\CBSE RESULT 2021\"/>
    </mc:Choice>
  </mc:AlternateContent>
  <bookViews>
    <workbookView xWindow="0" yWindow="0" windowWidth="20490" windowHeight="7755" activeTab="2"/>
  </bookViews>
  <sheets>
    <sheet name="ORIGINAL" sheetId="1" r:id="rId1"/>
    <sheet name="Sheet2" sheetId="2" r:id="rId2"/>
    <sheet name="ASCENDING ORDER" sheetId="4" r:id="rId3"/>
    <sheet name="ASCENDING ORDER (2)" sheetId="6" r:id="rId4"/>
    <sheet name="10A" sheetId="7" r:id="rId5"/>
    <sheet name="10B" sheetId="8" r:id="rId6"/>
    <sheet name="10C" sheetId="9" r:id="rId7"/>
  </sheets>
  <definedNames>
    <definedName name="_xlnm._FilterDatabase" localSheetId="3" hidden="1">'ASCENDING ORDER (2)'!$E$1:$E$155</definedName>
  </definedNames>
  <calcPr calcId="152511"/>
</workbook>
</file>

<file path=xl/calcChain.xml><?xml version="1.0" encoding="utf-8"?>
<calcChain xmlns="http://schemas.openxmlformats.org/spreadsheetml/2006/main">
  <c r="T56" i="9" l="1"/>
  <c r="T55" i="9"/>
  <c r="T54" i="9"/>
  <c r="T53" i="9"/>
  <c r="T52" i="9"/>
  <c r="T51" i="9"/>
  <c r="T50" i="9"/>
  <c r="T49" i="9"/>
  <c r="Q56" i="9"/>
  <c r="Q55" i="9"/>
  <c r="Q54" i="9"/>
  <c r="Q53" i="9"/>
  <c r="Q52" i="9"/>
  <c r="Q51" i="9"/>
  <c r="Q50" i="9"/>
  <c r="Q49" i="9"/>
  <c r="N56" i="9"/>
  <c r="N55" i="9"/>
  <c r="N54" i="9"/>
  <c r="N53" i="9"/>
  <c r="N52" i="9"/>
  <c r="N51" i="9"/>
  <c r="N50" i="9"/>
  <c r="N49" i="9"/>
  <c r="K56" i="9"/>
  <c r="K55" i="9"/>
  <c r="K54" i="9"/>
  <c r="K53" i="9"/>
  <c r="K52" i="9"/>
  <c r="K51" i="9"/>
  <c r="K50" i="9"/>
  <c r="K49" i="9"/>
  <c r="H56" i="9"/>
  <c r="H55" i="9"/>
  <c r="H54" i="9"/>
  <c r="H53" i="9"/>
  <c r="H52" i="9"/>
  <c r="H51" i="9"/>
  <c r="H50" i="9"/>
  <c r="H49" i="9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U10" i="9"/>
  <c r="V10" i="9" s="1"/>
  <c r="U9" i="9"/>
  <c r="V9" i="9" s="1"/>
  <c r="U8" i="9"/>
  <c r="V8" i="9" s="1"/>
  <c r="U7" i="9"/>
  <c r="V7" i="9" s="1"/>
  <c r="U6" i="9"/>
  <c r="V6" i="9" s="1"/>
  <c r="U5" i="9"/>
  <c r="V5" i="9" s="1"/>
  <c r="U4" i="9"/>
  <c r="V4" i="9" s="1"/>
  <c r="U3" i="9"/>
  <c r="V3" i="9" s="1"/>
  <c r="U2" i="9"/>
  <c r="V2" i="9" s="1"/>
  <c r="T56" i="8"/>
  <c r="Q56" i="8"/>
  <c r="N56" i="8"/>
  <c r="K56" i="8"/>
  <c r="H56" i="8"/>
  <c r="T55" i="8"/>
  <c r="Q55" i="8"/>
  <c r="N55" i="8"/>
  <c r="K55" i="8"/>
  <c r="H55" i="8"/>
  <c r="T54" i="8"/>
  <c r="Q54" i="8"/>
  <c r="N54" i="8"/>
  <c r="K54" i="8"/>
  <c r="H54" i="8"/>
  <c r="T53" i="8"/>
  <c r="Q53" i="8"/>
  <c r="N53" i="8"/>
  <c r="K53" i="8"/>
  <c r="H53" i="8"/>
  <c r="T52" i="8"/>
  <c r="Q52" i="8"/>
  <c r="N52" i="8"/>
  <c r="K52" i="8"/>
  <c r="H52" i="8"/>
  <c r="T51" i="8"/>
  <c r="Q51" i="8"/>
  <c r="N51" i="8"/>
  <c r="K51" i="8"/>
  <c r="H51" i="8"/>
  <c r="T50" i="8"/>
  <c r="Q50" i="8"/>
  <c r="N50" i="8"/>
  <c r="K50" i="8"/>
  <c r="H50" i="8"/>
  <c r="T49" i="8"/>
  <c r="T58" i="8" s="1"/>
  <c r="Q49" i="8"/>
  <c r="Q58" i="8" s="1"/>
  <c r="N49" i="8"/>
  <c r="N58" i="8" s="1"/>
  <c r="K49" i="8"/>
  <c r="K58" i="8" s="1"/>
  <c r="H49" i="8"/>
  <c r="H58" i="8" s="1"/>
  <c r="U46" i="8"/>
  <c r="V46" i="8" s="1"/>
  <c r="U45" i="8"/>
  <c r="V45" i="8" s="1"/>
  <c r="U44" i="8"/>
  <c r="V44" i="8" s="1"/>
  <c r="U43" i="8"/>
  <c r="V43" i="8" s="1"/>
  <c r="U42" i="8"/>
  <c r="V42" i="8" s="1"/>
  <c r="U41" i="8"/>
  <c r="V41" i="8" s="1"/>
  <c r="U40" i="8"/>
  <c r="V40" i="8" s="1"/>
  <c r="U39" i="8"/>
  <c r="V39" i="8" s="1"/>
  <c r="U38" i="8"/>
  <c r="V38" i="8" s="1"/>
  <c r="U37" i="8"/>
  <c r="V37" i="8" s="1"/>
  <c r="U36" i="8"/>
  <c r="V36" i="8" s="1"/>
  <c r="U35" i="8"/>
  <c r="V35" i="8" s="1"/>
  <c r="U34" i="8"/>
  <c r="V34" i="8" s="1"/>
  <c r="U33" i="8"/>
  <c r="V33" i="8" s="1"/>
  <c r="U32" i="8"/>
  <c r="V32" i="8" s="1"/>
  <c r="U31" i="8"/>
  <c r="V31" i="8" s="1"/>
  <c r="U30" i="8"/>
  <c r="V30" i="8" s="1"/>
  <c r="U29" i="8"/>
  <c r="V29" i="8" s="1"/>
  <c r="U28" i="8"/>
  <c r="V28" i="8" s="1"/>
  <c r="U27" i="8"/>
  <c r="V27" i="8" s="1"/>
  <c r="U26" i="8"/>
  <c r="V26" i="8" s="1"/>
  <c r="U25" i="8"/>
  <c r="V25" i="8" s="1"/>
  <c r="U24" i="8"/>
  <c r="V24" i="8" s="1"/>
  <c r="U23" i="8"/>
  <c r="V23" i="8" s="1"/>
  <c r="U22" i="8"/>
  <c r="V22" i="8" s="1"/>
  <c r="U21" i="8"/>
  <c r="V21" i="8" s="1"/>
  <c r="U20" i="8"/>
  <c r="V20" i="8" s="1"/>
  <c r="U19" i="8"/>
  <c r="V19" i="8" s="1"/>
  <c r="U18" i="8"/>
  <c r="V18" i="8" s="1"/>
  <c r="U17" i="8"/>
  <c r="V17" i="8" s="1"/>
  <c r="U16" i="8"/>
  <c r="V16" i="8" s="1"/>
  <c r="U15" i="8"/>
  <c r="V15" i="8" s="1"/>
  <c r="U14" i="8"/>
  <c r="V14" i="8" s="1"/>
  <c r="U13" i="8"/>
  <c r="V13" i="8" s="1"/>
  <c r="U12" i="8"/>
  <c r="V12" i="8" s="1"/>
  <c r="U11" i="8"/>
  <c r="V11" i="8" s="1"/>
  <c r="U10" i="8"/>
  <c r="V10" i="8" s="1"/>
  <c r="U9" i="8"/>
  <c r="V9" i="8" s="1"/>
  <c r="U48" i="8"/>
  <c r="V48" i="8" s="1"/>
  <c r="U8" i="8"/>
  <c r="V8" i="8" s="1"/>
  <c r="U7" i="8"/>
  <c r="V7" i="8" s="1"/>
  <c r="U6" i="8"/>
  <c r="V6" i="8" s="1"/>
  <c r="U5" i="8"/>
  <c r="V5" i="8" s="1"/>
  <c r="U4" i="8"/>
  <c r="V4" i="8" s="1"/>
  <c r="U47" i="8"/>
  <c r="V47" i="8" s="1"/>
  <c r="U3" i="8"/>
  <c r="V3" i="8" s="1"/>
  <c r="U2" i="8"/>
  <c r="V2" i="8" s="1"/>
  <c r="T57" i="7"/>
  <c r="Q57" i="7"/>
  <c r="N57" i="7"/>
  <c r="K57" i="7"/>
  <c r="H57" i="7"/>
  <c r="T56" i="7"/>
  <c r="Q56" i="7"/>
  <c r="N56" i="7"/>
  <c r="K56" i="7"/>
  <c r="H56" i="7"/>
  <c r="T55" i="7"/>
  <c r="Q55" i="7"/>
  <c r="N55" i="7"/>
  <c r="K55" i="7"/>
  <c r="H55" i="7"/>
  <c r="T54" i="7"/>
  <c r="Q54" i="7"/>
  <c r="N54" i="7"/>
  <c r="K54" i="7"/>
  <c r="H54" i="7"/>
  <c r="T53" i="7"/>
  <c r="Q53" i="7"/>
  <c r="N53" i="7"/>
  <c r="K53" i="7"/>
  <c r="H53" i="7"/>
  <c r="T52" i="7"/>
  <c r="T59" i="7" s="1"/>
  <c r="Q52" i="7"/>
  <c r="Q59" i="7" s="1"/>
  <c r="N52" i="7"/>
  <c r="K52" i="7"/>
  <c r="H52" i="7"/>
  <c r="H59" i="7" s="1"/>
  <c r="T51" i="7"/>
  <c r="Q51" i="7"/>
  <c r="N51" i="7"/>
  <c r="K51" i="7"/>
  <c r="H51" i="7"/>
  <c r="T50" i="7"/>
  <c r="Q50" i="7"/>
  <c r="N50" i="7"/>
  <c r="N59" i="7" s="1"/>
  <c r="K50" i="7"/>
  <c r="K59" i="7" s="1"/>
  <c r="H50" i="7"/>
  <c r="U49" i="7"/>
  <c r="V49" i="7" s="1"/>
  <c r="U48" i="7"/>
  <c r="V48" i="7" s="1"/>
  <c r="U47" i="7"/>
  <c r="V47" i="7" s="1"/>
  <c r="U46" i="7"/>
  <c r="V46" i="7" s="1"/>
  <c r="U45" i="7"/>
  <c r="V45" i="7" s="1"/>
  <c r="V44" i="7"/>
  <c r="U44" i="7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U37" i="7"/>
  <c r="V37" i="7" s="1"/>
  <c r="U36" i="7"/>
  <c r="V36" i="7" s="1"/>
  <c r="U35" i="7"/>
  <c r="V35" i="7" s="1"/>
  <c r="U34" i="7"/>
  <c r="V34" i="7" s="1"/>
  <c r="U33" i="7"/>
  <c r="V33" i="7" s="1"/>
  <c r="U32" i="7"/>
  <c r="V32" i="7" s="1"/>
  <c r="U31" i="7"/>
  <c r="V31" i="7" s="1"/>
  <c r="U30" i="7"/>
  <c r="V30" i="7" s="1"/>
  <c r="U29" i="7"/>
  <c r="V29" i="7" s="1"/>
  <c r="U28" i="7"/>
  <c r="V28" i="7" s="1"/>
  <c r="U27" i="7"/>
  <c r="V27" i="7" s="1"/>
  <c r="U26" i="7"/>
  <c r="V26" i="7" s="1"/>
  <c r="U25" i="7"/>
  <c r="V25" i="7" s="1"/>
  <c r="U24" i="7"/>
  <c r="V24" i="7" s="1"/>
  <c r="U23" i="7"/>
  <c r="V23" i="7" s="1"/>
  <c r="U22" i="7"/>
  <c r="V22" i="7" s="1"/>
  <c r="U21" i="7"/>
  <c r="V21" i="7" s="1"/>
  <c r="U20" i="7"/>
  <c r="V20" i="7" s="1"/>
  <c r="U19" i="7"/>
  <c r="V19" i="7" s="1"/>
  <c r="U18" i="7"/>
  <c r="V18" i="7" s="1"/>
  <c r="U17" i="7"/>
  <c r="V17" i="7" s="1"/>
  <c r="U16" i="7"/>
  <c r="V16" i="7" s="1"/>
  <c r="U15" i="7"/>
  <c r="V15" i="7" s="1"/>
  <c r="U14" i="7"/>
  <c r="V14" i="7" s="1"/>
  <c r="U13" i="7"/>
  <c r="V13" i="7" s="1"/>
  <c r="U12" i="7"/>
  <c r="V12" i="7" s="1"/>
  <c r="U11" i="7"/>
  <c r="V11" i="7" s="1"/>
  <c r="U10" i="7"/>
  <c r="V10" i="7" s="1"/>
  <c r="U9" i="7"/>
  <c r="V9" i="7" s="1"/>
  <c r="V8" i="7"/>
  <c r="U8" i="7"/>
  <c r="U7" i="7"/>
  <c r="V7" i="7" s="1"/>
  <c r="U6" i="7"/>
  <c r="V6" i="7" s="1"/>
  <c r="U5" i="7"/>
  <c r="V5" i="7" s="1"/>
  <c r="U4" i="7"/>
  <c r="V4" i="7" s="1"/>
  <c r="U3" i="7"/>
  <c r="V3" i="7" s="1"/>
  <c r="U2" i="7"/>
  <c r="V2" i="7" s="1"/>
  <c r="T152" i="4"/>
  <c r="T151" i="4"/>
  <c r="T150" i="4"/>
  <c r="T149" i="4"/>
  <c r="T148" i="4"/>
  <c r="T147" i="4"/>
  <c r="T146" i="4"/>
  <c r="T145" i="4"/>
  <c r="T154" i="4" s="1"/>
  <c r="Q152" i="4"/>
  <c r="Q151" i="4"/>
  <c r="Q150" i="4"/>
  <c r="Q149" i="4"/>
  <c r="Q148" i="4"/>
  <c r="Q147" i="4"/>
  <c r="Q146" i="4"/>
  <c r="Q145" i="4"/>
  <c r="Q154" i="4" s="1"/>
  <c r="N152" i="4"/>
  <c r="N151" i="4"/>
  <c r="N150" i="4"/>
  <c r="N149" i="4"/>
  <c r="N148" i="4"/>
  <c r="N147" i="4"/>
  <c r="N146" i="4"/>
  <c r="N145" i="4"/>
  <c r="N154" i="4" s="1"/>
  <c r="K152" i="4"/>
  <c r="V152" i="4" s="1"/>
  <c r="K151" i="4"/>
  <c r="K150" i="4"/>
  <c r="K149" i="4"/>
  <c r="V149" i="4" s="1"/>
  <c r="K148" i="4"/>
  <c r="V148" i="4" s="1"/>
  <c r="K147" i="4"/>
  <c r="K146" i="4"/>
  <c r="K145" i="4"/>
  <c r="K154" i="4" s="1"/>
  <c r="H152" i="4"/>
  <c r="H151" i="4"/>
  <c r="V151" i="4" s="1"/>
  <c r="H150" i="4"/>
  <c r="V150" i="4" s="1"/>
  <c r="H149" i="4"/>
  <c r="H148" i="4"/>
  <c r="H147" i="4"/>
  <c r="V147" i="4" s="1"/>
  <c r="H146" i="4"/>
  <c r="H154" i="4" s="1"/>
  <c r="H145" i="4"/>
  <c r="V145" i="4" s="1"/>
  <c r="F138" i="1"/>
  <c r="G138" i="1"/>
  <c r="J138" i="1"/>
  <c r="K138" i="1"/>
  <c r="N138" i="1"/>
  <c r="O138" i="1"/>
  <c r="R138" i="1"/>
  <c r="S138" i="1"/>
  <c r="V138" i="1"/>
  <c r="W138" i="1"/>
  <c r="F139" i="1"/>
  <c r="G139" i="1"/>
  <c r="J139" i="1"/>
  <c r="K139" i="1"/>
  <c r="N139" i="1"/>
  <c r="O139" i="1"/>
  <c r="R139" i="1"/>
  <c r="S139" i="1"/>
  <c r="V139" i="1"/>
  <c r="W139" i="1"/>
  <c r="F136" i="1"/>
  <c r="G136" i="1"/>
  <c r="J136" i="1"/>
  <c r="K136" i="1"/>
  <c r="N136" i="1"/>
  <c r="O136" i="1"/>
  <c r="R136" i="1"/>
  <c r="S136" i="1"/>
  <c r="V136" i="1"/>
  <c r="W136" i="1"/>
  <c r="F134" i="1"/>
  <c r="G134" i="1"/>
  <c r="J134" i="1"/>
  <c r="K134" i="1"/>
  <c r="N134" i="1"/>
  <c r="O134" i="1"/>
  <c r="R134" i="1"/>
  <c r="S134" i="1"/>
  <c r="V134" i="1"/>
  <c r="W134" i="1"/>
  <c r="F132" i="1"/>
  <c r="G132" i="1"/>
  <c r="J132" i="1"/>
  <c r="K132" i="1"/>
  <c r="N132" i="1"/>
  <c r="O132" i="1"/>
  <c r="R132" i="1"/>
  <c r="S132" i="1"/>
  <c r="V132" i="1"/>
  <c r="W132" i="1"/>
  <c r="F130" i="1"/>
  <c r="G130" i="1"/>
  <c r="J130" i="1"/>
  <c r="K130" i="1"/>
  <c r="N130" i="1"/>
  <c r="O130" i="1"/>
  <c r="R130" i="1"/>
  <c r="S130" i="1"/>
  <c r="V130" i="1"/>
  <c r="W130" i="1"/>
  <c r="F128" i="1"/>
  <c r="G128" i="1"/>
  <c r="J128" i="1"/>
  <c r="K128" i="1"/>
  <c r="N128" i="1"/>
  <c r="O128" i="1"/>
  <c r="R128" i="1"/>
  <c r="S128" i="1"/>
  <c r="V128" i="1"/>
  <c r="W128" i="1"/>
  <c r="F126" i="1"/>
  <c r="G126" i="1"/>
  <c r="J126" i="1"/>
  <c r="K126" i="1"/>
  <c r="N126" i="1"/>
  <c r="O126" i="1"/>
  <c r="R126" i="1"/>
  <c r="S126" i="1"/>
  <c r="V126" i="1"/>
  <c r="W126" i="1"/>
  <c r="F124" i="1"/>
  <c r="G124" i="1"/>
  <c r="J124" i="1"/>
  <c r="K124" i="1"/>
  <c r="N124" i="1"/>
  <c r="O124" i="1"/>
  <c r="R124" i="1"/>
  <c r="S124" i="1"/>
  <c r="V124" i="1"/>
  <c r="W124" i="1"/>
  <c r="F122" i="1"/>
  <c r="G122" i="1"/>
  <c r="J122" i="1"/>
  <c r="K122" i="1"/>
  <c r="N122" i="1"/>
  <c r="O122" i="1"/>
  <c r="R122" i="1"/>
  <c r="S122" i="1"/>
  <c r="V122" i="1"/>
  <c r="W122" i="1"/>
  <c r="F149" i="1"/>
  <c r="G149" i="1"/>
  <c r="J149" i="1"/>
  <c r="K149" i="1"/>
  <c r="N149" i="1"/>
  <c r="O149" i="1"/>
  <c r="R149" i="1"/>
  <c r="S149" i="1"/>
  <c r="V149" i="1"/>
  <c r="W149" i="1"/>
  <c r="F147" i="1"/>
  <c r="G147" i="1"/>
  <c r="J147" i="1"/>
  <c r="K147" i="1"/>
  <c r="N147" i="1"/>
  <c r="O147" i="1"/>
  <c r="R147" i="1"/>
  <c r="S147" i="1"/>
  <c r="V147" i="1"/>
  <c r="W147" i="1"/>
  <c r="F145" i="1"/>
  <c r="G145" i="1"/>
  <c r="J145" i="1"/>
  <c r="K145" i="1"/>
  <c r="N145" i="1"/>
  <c r="O145" i="1"/>
  <c r="R145" i="1"/>
  <c r="S145" i="1"/>
  <c r="V145" i="1"/>
  <c r="W145" i="1"/>
  <c r="F143" i="1"/>
  <c r="G143" i="1"/>
  <c r="J143" i="1"/>
  <c r="K143" i="1"/>
  <c r="N143" i="1"/>
  <c r="O143" i="1"/>
  <c r="R143" i="1"/>
  <c r="S143" i="1"/>
  <c r="V143" i="1"/>
  <c r="W143" i="1"/>
  <c r="F141" i="1"/>
  <c r="G141" i="1"/>
  <c r="J141" i="1"/>
  <c r="K141" i="1"/>
  <c r="N141" i="1"/>
  <c r="O141" i="1"/>
  <c r="R141" i="1"/>
  <c r="S141" i="1"/>
  <c r="V141" i="1"/>
  <c r="W141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3" i="1"/>
  <c r="W123" i="1"/>
  <c r="V125" i="1"/>
  <c r="W125" i="1"/>
  <c r="V127" i="1"/>
  <c r="W127" i="1"/>
  <c r="V129" i="1"/>
  <c r="W129" i="1"/>
  <c r="V131" i="1"/>
  <c r="W131" i="1"/>
  <c r="V133" i="1"/>
  <c r="W133" i="1"/>
  <c r="V135" i="1"/>
  <c r="W135" i="1"/>
  <c r="V137" i="1"/>
  <c r="W137" i="1"/>
  <c r="V140" i="1"/>
  <c r="W140" i="1"/>
  <c r="V142" i="1"/>
  <c r="W142" i="1"/>
  <c r="V144" i="1"/>
  <c r="W144" i="1"/>
  <c r="V146" i="1"/>
  <c r="W146" i="1"/>
  <c r="V148" i="1"/>
  <c r="W148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3" i="1"/>
  <c r="K123" i="1"/>
  <c r="J125" i="1"/>
  <c r="K125" i="1"/>
  <c r="J127" i="1"/>
  <c r="K127" i="1"/>
  <c r="J129" i="1"/>
  <c r="K129" i="1"/>
  <c r="J131" i="1"/>
  <c r="K131" i="1"/>
  <c r="J133" i="1"/>
  <c r="K133" i="1"/>
  <c r="J135" i="1"/>
  <c r="K135" i="1"/>
  <c r="J137" i="1"/>
  <c r="K137" i="1"/>
  <c r="J140" i="1"/>
  <c r="K140" i="1"/>
  <c r="J142" i="1"/>
  <c r="K142" i="1"/>
  <c r="J144" i="1"/>
  <c r="K144" i="1"/>
  <c r="J146" i="1"/>
  <c r="K146" i="1"/>
  <c r="J148" i="1"/>
  <c r="K148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F49" i="1"/>
  <c r="G49" i="1"/>
  <c r="J49" i="1"/>
  <c r="K49" i="1"/>
  <c r="N49" i="1"/>
  <c r="O49" i="1"/>
  <c r="R49" i="1"/>
  <c r="S49" i="1"/>
  <c r="V49" i="1"/>
  <c r="W49" i="1"/>
  <c r="F50" i="1"/>
  <c r="G50" i="1"/>
  <c r="J50" i="1"/>
  <c r="K50" i="1"/>
  <c r="N50" i="1"/>
  <c r="O50" i="1"/>
  <c r="R50" i="1"/>
  <c r="S50" i="1"/>
  <c r="V50" i="1"/>
  <c r="W50" i="1"/>
  <c r="F51" i="1"/>
  <c r="G51" i="1"/>
  <c r="J51" i="1"/>
  <c r="K51" i="1"/>
  <c r="N51" i="1"/>
  <c r="O51" i="1"/>
  <c r="R51" i="1"/>
  <c r="S51" i="1"/>
  <c r="V51" i="1"/>
  <c r="W51" i="1"/>
  <c r="F52" i="1"/>
  <c r="G52" i="1"/>
  <c r="J52" i="1"/>
  <c r="K52" i="1"/>
  <c r="N52" i="1"/>
  <c r="O52" i="1"/>
  <c r="R52" i="1"/>
  <c r="S52" i="1"/>
  <c r="V52" i="1"/>
  <c r="W52" i="1"/>
  <c r="F53" i="1"/>
  <c r="G53" i="1"/>
  <c r="J53" i="1"/>
  <c r="K53" i="1"/>
  <c r="N53" i="1"/>
  <c r="O53" i="1"/>
  <c r="R53" i="1"/>
  <c r="S53" i="1"/>
  <c r="V53" i="1"/>
  <c r="W53" i="1"/>
  <c r="F54" i="1"/>
  <c r="G54" i="1"/>
  <c r="J54" i="1"/>
  <c r="K54" i="1"/>
  <c r="N54" i="1"/>
  <c r="O54" i="1"/>
  <c r="R54" i="1"/>
  <c r="S54" i="1"/>
  <c r="V54" i="1"/>
  <c r="W54" i="1"/>
  <c r="F55" i="1"/>
  <c r="G55" i="1"/>
  <c r="J55" i="1"/>
  <c r="K55" i="1"/>
  <c r="N55" i="1"/>
  <c r="O55" i="1"/>
  <c r="R55" i="1"/>
  <c r="S55" i="1"/>
  <c r="V55" i="1"/>
  <c r="W55" i="1"/>
  <c r="F56" i="1"/>
  <c r="G56" i="1"/>
  <c r="J56" i="1"/>
  <c r="K56" i="1"/>
  <c r="N56" i="1"/>
  <c r="O56" i="1"/>
  <c r="R56" i="1"/>
  <c r="S56" i="1"/>
  <c r="V56" i="1"/>
  <c r="W56" i="1"/>
  <c r="F57" i="1"/>
  <c r="G57" i="1"/>
  <c r="J57" i="1"/>
  <c r="K57" i="1"/>
  <c r="N57" i="1"/>
  <c r="O57" i="1"/>
  <c r="R57" i="1"/>
  <c r="S57" i="1"/>
  <c r="V57" i="1"/>
  <c r="W57" i="1"/>
  <c r="F58" i="1"/>
  <c r="G58" i="1"/>
  <c r="J58" i="1"/>
  <c r="K58" i="1"/>
  <c r="N58" i="1"/>
  <c r="O58" i="1"/>
  <c r="R58" i="1"/>
  <c r="S58" i="1"/>
  <c r="V58" i="1"/>
  <c r="W58" i="1"/>
  <c r="F48" i="1"/>
  <c r="G48" i="1"/>
  <c r="J48" i="1"/>
  <c r="K48" i="1"/>
  <c r="N48" i="1"/>
  <c r="O48" i="1"/>
  <c r="R48" i="1"/>
  <c r="S48" i="1"/>
  <c r="V48" i="1"/>
  <c r="W48" i="1"/>
  <c r="F47" i="1"/>
  <c r="G47" i="1"/>
  <c r="J47" i="1"/>
  <c r="K47" i="1"/>
  <c r="N47" i="1"/>
  <c r="O47" i="1"/>
  <c r="R47" i="1"/>
  <c r="S47" i="1"/>
  <c r="V47" i="1"/>
  <c r="W4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3" i="1"/>
  <c r="S123" i="1"/>
  <c r="R125" i="1"/>
  <c r="S125" i="1"/>
  <c r="R127" i="1"/>
  <c r="S127" i="1"/>
  <c r="R129" i="1"/>
  <c r="S129" i="1"/>
  <c r="R131" i="1"/>
  <c r="S131" i="1"/>
  <c r="R133" i="1"/>
  <c r="S133" i="1"/>
  <c r="R135" i="1"/>
  <c r="S135" i="1"/>
  <c r="R137" i="1"/>
  <c r="S137" i="1"/>
  <c r="R140" i="1"/>
  <c r="S140" i="1"/>
  <c r="R142" i="1"/>
  <c r="S142" i="1"/>
  <c r="R144" i="1"/>
  <c r="S144" i="1"/>
  <c r="R146" i="1"/>
  <c r="S146" i="1"/>
  <c r="R148" i="1"/>
  <c r="S148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F109" i="1"/>
  <c r="G109" i="1"/>
  <c r="N109" i="1"/>
  <c r="O109" i="1"/>
  <c r="F110" i="1"/>
  <c r="G110" i="1"/>
  <c r="N110" i="1"/>
  <c r="O110" i="1"/>
  <c r="F111" i="1"/>
  <c r="G111" i="1"/>
  <c r="N111" i="1"/>
  <c r="O111" i="1"/>
  <c r="F112" i="1"/>
  <c r="G112" i="1"/>
  <c r="N112" i="1"/>
  <c r="O112" i="1"/>
  <c r="F113" i="1"/>
  <c r="G113" i="1"/>
  <c r="N113" i="1"/>
  <c r="O113" i="1"/>
  <c r="F114" i="1"/>
  <c r="G114" i="1"/>
  <c r="N114" i="1"/>
  <c r="O114" i="1"/>
  <c r="F115" i="1"/>
  <c r="G115" i="1"/>
  <c r="N115" i="1"/>
  <c r="O115" i="1"/>
  <c r="F116" i="1"/>
  <c r="G116" i="1"/>
  <c r="N116" i="1"/>
  <c r="O116" i="1"/>
  <c r="F117" i="1"/>
  <c r="G117" i="1"/>
  <c r="N117" i="1"/>
  <c r="O117" i="1"/>
  <c r="F118" i="1"/>
  <c r="G118" i="1"/>
  <c r="N118" i="1"/>
  <c r="O118" i="1"/>
  <c r="F119" i="1"/>
  <c r="G119" i="1"/>
  <c r="N119" i="1"/>
  <c r="O119" i="1"/>
  <c r="U13" i="4"/>
  <c r="V13" i="4" s="1"/>
  <c r="U29" i="4"/>
  <c r="V29" i="4" s="1"/>
  <c r="U6" i="4"/>
  <c r="V6" i="4" s="1"/>
  <c r="U73" i="4"/>
  <c r="V73" i="4" s="1"/>
  <c r="U24" i="4"/>
  <c r="V24" i="4" s="1"/>
  <c r="U31" i="4"/>
  <c r="V31" i="4" s="1"/>
  <c r="U58" i="4"/>
  <c r="V58" i="4" s="1"/>
  <c r="U51" i="4"/>
  <c r="V51" i="4" s="1"/>
  <c r="U14" i="4"/>
  <c r="V14" i="4" s="1"/>
  <c r="U85" i="4"/>
  <c r="V85" i="4" s="1"/>
  <c r="U17" i="4"/>
  <c r="V17" i="4" s="1"/>
  <c r="U74" i="4"/>
  <c r="V74" i="4" s="1"/>
  <c r="U75" i="4"/>
  <c r="V75" i="4" s="1"/>
  <c r="U35" i="4"/>
  <c r="V35" i="4" s="1"/>
  <c r="U41" i="4"/>
  <c r="V41" i="4" s="1"/>
  <c r="U101" i="4"/>
  <c r="V101" i="4" s="1"/>
  <c r="U79" i="4"/>
  <c r="V79" i="4" s="1"/>
  <c r="U33" i="4"/>
  <c r="V33" i="4" s="1"/>
  <c r="U44" i="4"/>
  <c r="V44" i="4" s="1"/>
  <c r="U3" i="4"/>
  <c r="V3" i="4" s="1"/>
  <c r="U19" i="4"/>
  <c r="V19" i="4" s="1"/>
  <c r="U56" i="4"/>
  <c r="V56" i="4" s="1"/>
  <c r="U7" i="4"/>
  <c r="V7" i="4" s="1"/>
  <c r="U8" i="4"/>
  <c r="V8" i="4" s="1"/>
  <c r="U103" i="4"/>
  <c r="V103" i="4" s="1"/>
  <c r="U45" i="4"/>
  <c r="V45" i="4" s="1"/>
  <c r="U71" i="4"/>
  <c r="V71" i="4" s="1"/>
  <c r="U96" i="4"/>
  <c r="V96" i="4" s="1"/>
  <c r="U15" i="4"/>
  <c r="V15" i="4" s="1"/>
  <c r="U16" i="4"/>
  <c r="V16" i="4" s="1"/>
  <c r="U40" i="4"/>
  <c r="V40" i="4" s="1"/>
  <c r="U34" i="4"/>
  <c r="V34" i="4" s="1"/>
  <c r="U144" i="4"/>
  <c r="V144" i="4" s="1"/>
  <c r="U46" i="4"/>
  <c r="V46" i="4" s="1"/>
  <c r="U32" i="4"/>
  <c r="V32" i="4" s="1"/>
  <c r="U81" i="4"/>
  <c r="V81" i="4" s="1"/>
  <c r="U126" i="4"/>
  <c r="V126" i="4" s="1"/>
  <c r="U92" i="4"/>
  <c r="V92" i="4" s="1"/>
  <c r="U108" i="4"/>
  <c r="V108" i="4" s="1"/>
  <c r="U20" i="4"/>
  <c r="V20" i="4" s="1"/>
  <c r="U9" i="4"/>
  <c r="V9" i="4" s="1"/>
  <c r="U63" i="4"/>
  <c r="V63" i="4" s="1"/>
  <c r="U25" i="4"/>
  <c r="V25" i="4" s="1"/>
  <c r="U27" i="4"/>
  <c r="V27" i="4" s="1"/>
  <c r="U30" i="4"/>
  <c r="V30" i="4" s="1"/>
  <c r="U4" i="4"/>
  <c r="V4" i="4" s="1"/>
  <c r="U10" i="4"/>
  <c r="V10" i="4" s="1"/>
  <c r="U11" i="4"/>
  <c r="V11" i="4" s="1"/>
  <c r="U88" i="4"/>
  <c r="V88" i="4" s="1"/>
  <c r="U18" i="4"/>
  <c r="V18" i="4" s="1"/>
  <c r="U12" i="4"/>
  <c r="V12" i="4" s="1"/>
  <c r="U36" i="4"/>
  <c r="V36" i="4" s="1"/>
  <c r="U66" i="4"/>
  <c r="V66" i="4" s="1"/>
  <c r="U68" i="4"/>
  <c r="V68" i="4" s="1"/>
  <c r="U5" i="4"/>
  <c r="V5" i="4" s="1"/>
  <c r="U69" i="4"/>
  <c r="V69" i="4" s="1"/>
  <c r="U2" i="4"/>
  <c r="V2" i="4" s="1"/>
  <c r="U90" i="4"/>
  <c r="V90" i="4" s="1"/>
  <c r="U70" i="4"/>
  <c r="V70" i="4" s="1"/>
  <c r="U86" i="4"/>
  <c r="V86" i="4" s="1"/>
  <c r="U48" i="4"/>
  <c r="V48" i="4" s="1"/>
  <c r="U62" i="4"/>
  <c r="V62" i="4" s="1"/>
  <c r="U55" i="4"/>
  <c r="V55" i="4" s="1"/>
  <c r="U124" i="4"/>
  <c r="V124" i="4" s="1"/>
  <c r="U60" i="4"/>
  <c r="V60" i="4" s="1"/>
  <c r="U52" i="4"/>
  <c r="V52" i="4" s="1"/>
  <c r="U99" i="4"/>
  <c r="V99" i="4" s="1"/>
  <c r="U57" i="4"/>
  <c r="V57" i="4" s="1"/>
  <c r="U133" i="4"/>
  <c r="V133" i="4" s="1"/>
  <c r="U28" i="4"/>
  <c r="V28" i="4" s="1"/>
  <c r="U82" i="4"/>
  <c r="V82" i="4" s="1"/>
  <c r="U54" i="4"/>
  <c r="V54" i="4" s="1"/>
  <c r="U21" i="4"/>
  <c r="V21" i="4" s="1"/>
  <c r="U119" i="4"/>
  <c r="V119" i="4" s="1"/>
  <c r="U93" i="4"/>
  <c r="V93" i="4" s="1"/>
  <c r="U132" i="4"/>
  <c r="V132" i="4" s="1"/>
  <c r="U97" i="4"/>
  <c r="V97" i="4" s="1"/>
  <c r="U76" i="4"/>
  <c r="V76" i="4" s="1"/>
  <c r="U142" i="4"/>
  <c r="V142" i="4" s="1"/>
  <c r="U135" i="4"/>
  <c r="V135" i="4" s="1"/>
  <c r="U115" i="4"/>
  <c r="V115" i="4" s="1"/>
  <c r="U23" i="4"/>
  <c r="V23" i="4" s="1"/>
  <c r="U53" i="4"/>
  <c r="V53" i="4" s="1"/>
  <c r="U37" i="4"/>
  <c r="V37" i="4" s="1"/>
  <c r="U125" i="4"/>
  <c r="V125" i="4" s="1"/>
  <c r="U65" i="4"/>
  <c r="V65" i="4" s="1"/>
  <c r="U49" i="4"/>
  <c r="V49" i="4" s="1"/>
  <c r="U123" i="4"/>
  <c r="V123" i="4" s="1"/>
  <c r="U138" i="4"/>
  <c r="V138" i="4" s="1"/>
  <c r="U114" i="4"/>
  <c r="V114" i="4" s="1"/>
  <c r="U141" i="4"/>
  <c r="V141" i="4" s="1"/>
  <c r="U47" i="4"/>
  <c r="V47" i="4" s="1"/>
  <c r="U89" i="4"/>
  <c r="V89" i="4" s="1"/>
  <c r="U104" i="4"/>
  <c r="V104" i="4" s="1"/>
  <c r="U106" i="4"/>
  <c r="V106" i="4" s="1"/>
  <c r="U78" i="4"/>
  <c r="V78" i="4" s="1"/>
  <c r="U42" i="4"/>
  <c r="V42" i="4" s="1"/>
  <c r="U120" i="4"/>
  <c r="V120" i="4" s="1"/>
  <c r="U22" i="4"/>
  <c r="V22" i="4" s="1"/>
  <c r="U94" i="4"/>
  <c r="V94" i="4" s="1"/>
  <c r="U107" i="4"/>
  <c r="V107" i="4" s="1"/>
  <c r="U112" i="4"/>
  <c r="V112" i="4" s="1"/>
  <c r="U118" i="4"/>
  <c r="V118" i="4" s="1"/>
  <c r="U140" i="4"/>
  <c r="V140" i="4" s="1"/>
  <c r="U129" i="4"/>
  <c r="V129" i="4" s="1"/>
  <c r="U136" i="4"/>
  <c r="V136" i="4" s="1"/>
  <c r="U110" i="4"/>
  <c r="V110" i="4" s="1"/>
  <c r="U128" i="4"/>
  <c r="V128" i="4" s="1"/>
  <c r="U121" i="4"/>
  <c r="V121" i="4" s="1"/>
  <c r="U139" i="4"/>
  <c r="V139" i="4" s="1"/>
  <c r="U137" i="4"/>
  <c r="V137" i="4" s="1"/>
  <c r="U100" i="4"/>
  <c r="V100" i="4" s="1"/>
  <c r="U64" i="4"/>
  <c r="V64" i="4" s="1"/>
  <c r="U116" i="4"/>
  <c r="V116" i="4" s="1"/>
  <c r="U50" i="4"/>
  <c r="V50" i="4" s="1"/>
  <c r="U83" i="4"/>
  <c r="V83" i="4" s="1"/>
  <c r="U127" i="4"/>
  <c r="V127" i="4" s="1"/>
  <c r="U143" i="4"/>
  <c r="V143" i="4" s="1"/>
  <c r="U109" i="4"/>
  <c r="V109" i="4" s="1"/>
  <c r="U113" i="4"/>
  <c r="V113" i="4" s="1"/>
  <c r="U131" i="4"/>
  <c r="V131" i="4" s="1"/>
  <c r="U61" i="4"/>
  <c r="V61" i="4" s="1"/>
  <c r="U111" i="4"/>
  <c r="V111" i="4" s="1"/>
  <c r="U117" i="4"/>
  <c r="V117" i="4" s="1"/>
  <c r="U39" i="4"/>
  <c r="V39" i="4" s="1"/>
  <c r="U95" i="4"/>
  <c r="V95" i="4" s="1"/>
  <c r="U130" i="4"/>
  <c r="V130" i="4" s="1"/>
  <c r="U134" i="4"/>
  <c r="V134" i="4" s="1"/>
  <c r="U77" i="4"/>
  <c r="V77" i="4" s="1"/>
  <c r="U105" i="4"/>
  <c r="V105" i="4" s="1"/>
  <c r="U80" i="4"/>
  <c r="V80" i="4" s="1"/>
  <c r="U122" i="4"/>
  <c r="V122" i="4" s="1"/>
  <c r="U98" i="4"/>
  <c r="V98" i="4" s="1"/>
  <c r="U59" i="4"/>
  <c r="V59" i="4" s="1"/>
  <c r="U43" i="4"/>
  <c r="V43" i="4" s="1"/>
  <c r="U87" i="4"/>
  <c r="V87" i="4" s="1"/>
  <c r="U67" i="4"/>
  <c r="V67" i="4" s="1"/>
  <c r="U91" i="4"/>
  <c r="V91" i="4" s="1"/>
  <c r="U72" i="4"/>
  <c r="V72" i="4" s="1"/>
  <c r="U102" i="4"/>
  <c r="V102" i="4" s="1"/>
  <c r="U84" i="4"/>
  <c r="V84" i="4" s="1"/>
  <c r="U38" i="4"/>
  <c r="V38" i="4" s="1"/>
  <c r="U26" i="4"/>
  <c r="V26" i="4" s="1"/>
  <c r="V2" i="1"/>
  <c r="W2" i="1"/>
  <c r="V3" i="1"/>
  <c r="W3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W1" i="1"/>
  <c r="V1" i="1"/>
  <c r="R2" i="1"/>
  <c r="S2" i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S1" i="1"/>
  <c r="R1" i="1"/>
  <c r="N2" i="1"/>
  <c r="O2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20" i="1"/>
  <c r="O120" i="1"/>
  <c r="N121" i="1"/>
  <c r="O121" i="1"/>
  <c r="N123" i="1"/>
  <c r="O123" i="1"/>
  <c r="N125" i="1"/>
  <c r="O125" i="1"/>
  <c r="N127" i="1"/>
  <c r="O127" i="1"/>
  <c r="N129" i="1"/>
  <c r="O129" i="1"/>
  <c r="N131" i="1"/>
  <c r="O131" i="1"/>
  <c r="N133" i="1"/>
  <c r="O133" i="1"/>
  <c r="N135" i="1"/>
  <c r="O135" i="1"/>
  <c r="N137" i="1"/>
  <c r="O137" i="1"/>
  <c r="N140" i="1"/>
  <c r="O140" i="1"/>
  <c r="N142" i="1"/>
  <c r="O142" i="1"/>
  <c r="N144" i="1"/>
  <c r="O144" i="1"/>
  <c r="N146" i="1"/>
  <c r="O146" i="1"/>
  <c r="N148" i="1"/>
  <c r="O148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O1" i="1"/>
  <c r="N1" i="1"/>
  <c r="J2" i="1"/>
  <c r="K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" i="1"/>
  <c r="K1" i="1"/>
  <c r="F2" i="1"/>
  <c r="G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20" i="1"/>
  <c r="G120" i="1"/>
  <c r="F121" i="1"/>
  <c r="G121" i="1"/>
  <c r="F123" i="1"/>
  <c r="G123" i="1"/>
  <c r="F125" i="1"/>
  <c r="G125" i="1"/>
  <c r="F127" i="1"/>
  <c r="G127" i="1"/>
  <c r="F129" i="1"/>
  <c r="G129" i="1"/>
  <c r="F131" i="1"/>
  <c r="G131" i="1"/>
  <c r="F133" i="1"/>
  <c r="G133" i="1"/>
  <c r="F135" i="1"/>
  <c r="G135" i="1"/>
  <c r="F137" i="1"/>
  <c r="G137" i="1"/>
  <c r="F140" i="1"/>
  <c r="G140" i="1"/>
  <c r="F142" i="1"/>
  <c r="G142" i="1"/>
  <c r="F144" i="1"/>
  <c r="G144" i="1"/>
  <c r="F146" i="1"/>
  <c r="G146" i="1"/>
  <c r="F148" i="1"/>
  <c r="G148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G1" i="1"/>
  <c r="F1" i="1"/>
  <c r="H153" i="4" l="1"/>
  <c r="K58" i="9"/>
  <c r="N58" i="9"/>
  <c r="Q58" i="9"/>
  <c r="T58" i="9"/>
  <c r="V146" i="4"/>
  <c r="V154" i="4" s="1"/>
  <c r="T57" i="9"/>
  <c r="Q57" i="9"/>
  <c r="N57" i="9"/>
  <c r="K57" i="9"/>
  <c r="H58" i="9"/>
  <c r="K57" i="8"/>
  <c r="H58" i="7"/>
  <c r="T58" i="7"/>
  <c r="H57" i="9"/>
  <c r="N57" i="8"/>
  <c r="Q57" i="8"/>
  <c r="H57" i="8"/>
  <c r="T57" i="8"/>
  <c r="K58" i="7"/>
  <c r="N58" i="7"/>
  <c r="Q58" i="7"/>
  <c r="T153" i="4"/>
  <c r="Q153" i="4"/>
  <c r="N153" i="4"/>
  <c r="K153" i="4"/>
  <c r="V153" i="4" l="1"/>
</calcChain>
</file>

<file path=xl/sharedStrings.xml><?xml version="1.0" encoding="utf-8"?>
<sst xmlns="http://schemas.openxmlformats.org/spreadsheetml/2006/main" count="5850" uniqueCount="307">
  <si>
    <t>_x000C_</t>
  </si>
  <si>
    <t>_x001A_</t>
  </si>
  <si>
    <t>DATE:- 03</t>
  </si>
  <si>
    <t>/08</t>
  </si>
  <si>
    <t>REG</t>
  </si>
  <si>
    <t>ION:</t>
  </si>
  <si>
    <t>PR</t>
  </si>
  <si>
    <t>AYAG</t>
  </si>
  <si>
    <t>RAJ</t>
  </si>
  <si>
    <t>PAGE:-</t>
  </si>
  <si>
    <t>---------</t>
  </si>
  <si>
    <t>---</t>
  </si>
  <si>
    <t>----</t>
  </si>
  <si>
    <t>-----------------</t>
  </si>
  <si>
    <t>--------------------------------------</t>
  </si>
  <si>
    <t>ROLL    F</t>
  </si>
  <si>
    <t>S</t>
  </si>
  <si>
    <t>NAME OF CANDIDATE</t>
  </si>
  <si>
    <t>SUBJ</t>
  </si>
  <si>
    <t>ECT</t>
  </si>
  <si>
    <t>S---</t>
  </si>
  <si>
    <t>RESULT            COMP</t>
  </si>
  <si>
    <t>NO      L</t>
  </si>
  <si>
    <t>X</t>
  </si>
  <si>
    <t>SUB</t>
  </si>
  <si>
    <t>CD</t>
  </si>
  <si>
    <t>CD SUB CD SUB CD</t>
  </si>
  <si>
    <t>MKS</t>
  </si>
  <si>
    <t>GR</t>
  </si>
  <si>
    <t>GR MKS GR MKS GR</t>
  </si>
  <si>
    <t>SCHOOL :</t>
  </si>
  <si>
    <t>M</t>
  </si>
  <si>
    <t>SEMAANT VERMA</t>
  </si>
  <si>
    <t>PASS</t>
  </si>
  <si>
    <t>A2</t>
  </si>
  <si>
    <t>A1</t>
  </si>
  <si>
    <t>NIHAL SINGH</t>
  </si>
  <si>
    <t>F</t>
  </si>
  <si>
    <t>RAUNAK CHATURVEDI</t>
  </si>
  <si>
    <t>B1</t>
  </si>
  <si>
    <t>SRISHTI SINGH</t>
  </si>
  <si>
    <t>NITIN KUMAR</t>
  </si>
  <si>
    <t>B2</t>
  </si>
  <si>
    <t>PRATHAM CHAWLA</t>
  </si>
  <si>
    <t>BALI PAL</t>
  </si>
  <si>
    <t>ANKIT KUSHWAHA</t>
  </si>
  <si>
    <t>LAKSHATA CHAUHAN</t>
  </si>
  <si>
    <t>MANYA CHAUHAN</t>
  </si>
  <si>
    <t>AMAN GAUTAM</t>
  </si>
  <si>
    <t>C1</t>
  </si>
  <si>
    <t>KOLLI RAMYA</t>
  </si>
  <si>
    <t>SANDIP MUDI</t>
  </si>
  <si>
    <t>SOMYA TRIPATHI</t>
  </si>
  <si>
    <t>SHRUTI</t>
  </si>
  <si>
    <t>SWATI PAL</t>
  </si>
  <si>
    <t>RAJ BHARDELE</t>
  </si>
  <si>
    <t>KARTIK</t>
  </si>
  <si>
    <t>NANDAN GHOSH</t>
  </si>
  <si>
    <t>MANOJ KUMAR</t>
  </si>
  <si>
    <t>HIMANSHU KUMAR</t>
  </si>
  <si>
    <t>SIDDHARTH TRIPATHI</t>
  </si>
  <si>
    <t>ABHISHEK YADAV</t>
  </si>
  <si>
    <t>SE G</t>
  </si>
  <si>
    <t>AZE</t>
  </si>
  <si>
    <t>TTE)</t>
  </si>
  <si>
    <t>**</t>
  </si>
  <si>
    <t>***</t>
  </si>
  <si>
    <t>ADAMYA AGRAWAL</t>
  </si>
  <si>
    <t>SHRAYANSH SUMAN</t>
  </si>
  <si>
    <t>SHLOK KUMAR</t>
  </si>
  <si>
    <t>RAM MOHAN YADAV</t>
  </si>
  <si>
    <t>ANANT GAUTAM</t>
  </si>
  <si>
    <t>MAYANK SHRIVAS</t>
  </si>
  <si>
    <t>BHUPENDRA SINGH</t>
  </si>
  <si>
    <t>PALAK NAYAK</t>
  </si>
  <si>
    <t>SANIA PARDHE</t>
  </si>
  <si>
    <t>VIKAS KUMAR BHAGAT</t>
  </si>
  <si>
    <t>ABHISHEK KUMAR</t>
  </si>
  <si>
    <t>R.L.</t>
  </si>
  <si>
    <t>DIKSHA SHARMA</t>
  </si>
  <si>
    <t>SHIKHAR GUPTA</t>
  </si>
  <si>
    <t>RAJVEER SINGH</t>
  </si>
  <si>
    <t>HIMANSHU BHARTI</t>
  </si>
  <si>
    <t>C2</t>
  </si>
  <si>
    <t>D1</t>
  </si>
  <si>
    <t>UTKARSH DEV BUNDELA</t>
  </si>
  <si>
    <t>ANKIT VERMA</t>
  </si>
  <si>
    <t>ANUSHKA</t>
  </si>
  <si>
    <t>BHOOMI DUBEY</t>
  </si>
  <si>
    <t>KALPANA YADAV</t>
  </si>
  <si>
    <t>KHUSHI VERMA</t>
  </si>
  <si>
    <t>PAYAL</t>
  </si>
  <si>
    <t>PULLAVI SINGH</t>
  </si>
  <si>
    <t>PRIYANSHI TRIPATHI</t>
  </si>
  <si>
    <t>SANYA VERMA</t>
  </si>
  <si>
    <t>SNEHA KHARD</t>
  </si>
  <si>
    <t>ABHAY RAJ</t>
  </si>
  <si>
    <t>MANAV KHARE</t>
  </si>
  <si>
    <t>RITEEK</t>
  </si>
  <si>
    <t>RISHABH  GANGOLIYA</t>
  </si>
  <si>
    <t>ROHAN GANGOLIYA</t>
  </si>
  <si>
    <t>SHASHANK SUMAN</t>
  </si>
  <si>
    <t>SONU KUMAR</t>
  </si>
  <si>
    <t>UJJWAL SINGH</t>
  </si>
  <si>
    <t>MANAV SHRIVAS</t>
  </si>
  <si>
    <t>NISHANT</t>
  </si>
  <si>
    <t>MAHAK HUSSAIN</t>
  </si>
  <si>
    <t>KUMARI SAKSHI</t>
  </si>
  <si>
    <t>NITESH SINGH</t>
  </si>
  <si>
    <t>MAHAK</t>
  </si>
  <si>
    <t>RITIKA VERMA</t>
  </si>
  <si>
    <t>AVISI PATHAK</t>
  </si>
  <si>
    <t>KHUSHI YADAV</t>
  </si>
  <si>
    <t>RISHI PAL</t>
  </si>
  <si>
    <t>RISHU YADAV</t>
  </si>
  <si>
    <t>MANJLI DEVI</t>
  </si>
  <si>
    <t>KAVYA SONI</t>
  </si>
  <si>
    <t>RAJ BARAR</t>
  </si>
  <si>
    <t>PREETI YADAV</t>
  </si>
  <si>
    <t>PRIYANSHU DEY</t>
  </si>
  <si>
    <t>MUSKAN</t>
  </si>
  <si>
    <t>MOHD ELIM</t>
  </si>
  <si>
    <t>AYUSH YADAV</t>
  </si>
  <si>
    <t>NIKHIL</t>
  </si>
  <si>
    <t>BABLU PANDEY</t>
  </si>
  <si>
    <t>KAPIL PARIHAR</t>
  </si>
  <si>
    <t>ALLAH RAKHA</t>
  </si>
  <si>
    <t>ANKIT KUMAR PANDEY</t>
  </si>
  <si>
    <t>PRASHASTI BISARIA</t>
  </si>
  <si>
    <t>SAUMYA YADAV</t>
  </si>
  <si>
    <t>L SUNDAR RAJI</t>
  </si>
  <si>
    <t>PIYUSH VERMA</t>
  </si>
  <si>
    <t>NANDINI</t>
  </si>
  <si>
    <t>HARSHIT KUMAR</t>
  </si>
  <si>
    <t>SUSMITA</t>
  </si>
  <si>
    <t>ABHISHEK</t>
  </si>
  <si>
    <t>NISHANT TOMAR</t>
  </si>
  <si>
    <t>TANU CHAUDHARY</t>
  </si>
  <si>
    <t>CHAHAT</t>
  </si>
  <si>
    <t>PRINCE AHIRWAR</t>
  </si>
  <si>
    <t>HEERA</t>
  </si>
  <si>
    <t>PRIYANKA MISHRA</t>
  </si>
  <si>
    <t>SARNI PRAJAPATI</t>
  </si>
  <si>
    <t>AADITYA KUMAR</t>
  </si>
  <si>
    <t>PRIYANSHI MUDGAL</t>
  </si>
  <si>
    <t>ABHINAV R NAIR</t>
  </si>
  <si>
    <t>MOHIMA BAURI</t>
  </si>
  <si>
    <t>AYUSHI GOSWAMI</t>
  </si>
  <si>
    <t>PRIYAL CHAUDHARY</t>
  </si>
  <si>
    <t>DIVYANSH AHIRWAR</t>
  </si>
  <si>
    <t>VIVEK KUMAR</t>
  </si>
  <si>
    <t>KARAN KUMAR</t>
  </si>
  <si>
    <t>ANSHIL SHERGILL</t>
  </si>
  <si>
    <t>ANSH KANOJIA</t>
  </si>
  <si>
    <t>VISHNU PRATAP</t>
  </si>
  <si>
    <t>SHIVA TRIPATHI</t>
  </si>
  <si>
    <t>PRABHAT GAUTAM</t>
  </si>
  <si>
    <t>HIMANSHU MUDGAL</t>
  </si>
  <si>
    <t>TANISHKA SAINI</t>
  </si>
  <si>
    <t>BHUVNESHWARY SINGH</t>
  </si>
  <si>
    <t>DEEKSHA NAMDAVE</t>
  </si>
  <si>
    <t>KASHISH SINGH</t>
  </si>
  <si>
    <t>SAMITA RANI</t>
  </si>
  <si>
    <t>SHRADDHA DIXIT</t>
  </si>
  <si>
    <t>SNEHA GAUTAM</t>
  </si>
  <si>
    <t>SNEHAL YADAV</t>
  </si>
  <si>
    <t>JAGARITI</t>
  </si>
  <si>
    <t>KHUSHI KUMARI</t>
  </si>
  <si>
    <t>KOMAL</t>
  </si>
  <si>
    <t>MAHAK YADAV</t>
  </si>
  <si>
    <t>SAPNA KUMARI</t>
  </si>
  <si>
    <t>SHALINI KUMARI</t>
  </si>
  <si>
    <t>ASHISH KUMAR SINGH</t>
  </si>
  <si>
    <t>HARSH RAI</t>
  </si>
  <si>
    <t>JATIN KUMAR</t>
  </si>
  <si>
    <t>NAINS PATEL</t>
  </si>
  <si>
    <t>YOGESH SONKAR</t>
  </si>
  <si>
    <t>OM NARAYAN</t>
  </si>
  <si>
    <t>SHIVAM JARIA</t>
  </si>
  <si>
    <t>UDAY KUMAR</t>
  </si>
  <si>
    <t>ANSHUL YADAV</t>
  </si>
  <si>
    <t>HARENDRA KUMAR</t>
  </si>
  <si>
    <t>DIGVIJAY SINGH</t>
  </si>
  <si>
    <t>BHUMIKA ADHIK PATIL</t>
  </si>
  <si>
    <t>SOMYA YADAV</t>
  </si>
  <si>
    <t>PRIYANSHU KUMARI</t>
  </si>
  <si>
    <t>JANVI PURI</t>
  </si>
  <si>
    <t>NAVIN PRASAD</t>
  </si>
  <si>
    <t>TOTAL CAN</t>
  </si>
  <si>
    <t>DID</t>
  </si>
  <si>
    <t>SENT</t>
  </si>
  <si>
    <t>IAL</t>
  </si>
  <si>
    <t>REP</t>
  </si>
  <si>
    <t>EAT</t>
  </si>
  <si>
    <t>:</t>
  </si>
  <si>
    <t>0 TOTAL ABSENT :</t>
  </si>
  <si>
    <t>0 OTHER :     1</t>
  </si>
  <si>
    <t>/2021    C.B.S.E. - SECONDARY SCHOOL EXAMINATION (MA</t>
  </si>
  <si>
    <t>IN)</t>
  </si>
  <si>
    <t>***** (SCHOOL /</t>
  </si>
  <si>
    <t>ROL</t>
  </si>
  <si>
    <t>L NO</t>
  </si>
  <si>
    <t>WI</t>
  </si>
  <si>
    <t>----------------------------------------------------</t>
  </si>
  <si>
    <t>4077   KENDRIYA VIDYALAYA NO 1 JHANSI CANTT UP</t>
  </si>
  <si>
    <t>ATES :   143 TOTAL PASS :   142 TOTAL COMPTT. :</t>
  </si>
  <si>
    <t>0 T</t>
  </si>
  <si>
    <t>OTAL</t>
  </si>
  <si>
    <t>ES</t>
  </si>
  <si>
    <t>ROLL NO</t>
  </si>
  <si>
    <t>SEX</t>
  </si>
  <si>
    <t>NAME</t>
  </si>
  <si>
    <t>MARKS</t>
  </si>
  <si>
    <t>GRADE</t>
  </si>
  <si>
    <t>TOTAL</t>
  </si>
  <si>
    <t>S.NO.</t>
  </si>
  <si>
    <t>PERCENTAGE</t>
  </si>
  <si>
    <t>D2</t>
  </si>
  <si>
    <t>PI</t>
  </si>
  <si>
    <t>ENG</t>
  </si>
  <si>
    <t>HINDI</t>
  </si>
  <si>
    <t>MATHS</t>
  </si>
  <si>
    <t>SCIENCE</t>
  </si>
  <si>
    <t>SST</t>
  </si>
  <si>
    <t>SECTION</t>
  </si>
  <si>
    <t>C</t>
  </si>
  <si>
    <t>A</t>
  </si>
  <si>
    <t>B</t>
  </si>
  <si>
    <t xml:space="preserve">SEEMANT VERMA </t>
  </si>
  <si>
    <t>BOY</t>
  </si>
  <si>
    <t xml:space="preserve">NIHAL SINGH </t>
  </si>
  <si>
    <t>GIRL</t>
  </si>
  <si>
    <t xml:space="preserve">BALI PAL </t>
  </si>
  <si>
    <t xml:space="preserve">LAKSHATA CHAUHAN </t>
  </si>
  <si>
    <t xml:space="preserve">AMAN GAUTAM </t>
  </si>
  <si>
    <t xml:space="preserve">KOLLI RAMYA </t>
  </si>
  <si>
    <t xml:space="preserve">SANDIP MUDI </t>
  </si>
  <si>
    <t xml:space="preserve">SOMYA TRIPATHI </t>
  </si>
  <si>
    <t xml:space="preserve">SHRUTI </t>
  </si>
  <si>
    <t xml:space="preserve">SWATI PAL </t>
  </si>
  <si>
    <t xml:space="preserve">RAJ BHARDELE </t>
  </si>
  <si>
    <t xml:space="preserve">KARTIK </t>
  </si>
  <si>
    <t xml:space="preserve">MANOJ KUMAR </t>
  </si>
  <si>
    <t xml:space="preserve">HIMANSHU KUMAR </t>
  </si>
  <si>
    <t xml:space="preserve">MANAV SHRIVAS </t>
  </si>
  <si>
    <t xml:space="preserve">MAHAK HUSSAIN </t>
  </si>
  <si>
    <t xml:space="preserve"> KUMARI SAKSHI</t>
  </si>
  <si>
    <t xml:space="preserve">MAHAK </t>
  </si>
  <si>
    <t xml:space="preserve">RITIKA VERMA </t>
  </si>
  <si>
    <t xml:space="preserve">RISHI PAL </t>
  </si>
  <si>
    <t xml:space="preserve">MANJLI DEVI </t>
  </si>
  <si>
    <t xml:space="preserve">KAVYA SONI </t>
  </si>
  <si>
    <t xml:space="preserve">PRETTI YADAV </t>
  </si>
  <si>
    <t xml:space="preserve">PRIYANSHU DEY </t>
  </si>
  <si>
    <t xml:space="preserve">MUSKAN </t>
  </si>
  <si>
    <t xml:space="preserve">MOHD ELIM </t>
  </si>
  <si>
    <t xml:space="preserve">AYUSH YADAV </t>
  </si>
  <si>
    <t xml:space="preserve">NIKHIL </t>
  </si>
  <si>
    <t xml:space="preserve">BABLU PANDEY </t>
  </si>
  <si>
    <t xml:space="preserve">KAPIL PARIHAR </t>
  </si>
  <si>
    <t xml:space="preserve">ALLAH RAKHA </t>
  </si>
  <si>
    <t xml:space="preserve">ANKIT KUMAR PANDEY </t>
  </si>
  <si>
    <t xml:space="preserve">PRASHASTI BISARIA </t>
  </si>
  <si>
    <t xml:space="preserve">SAUMYA YADAV </t>
  </si>
  <si>
    <t xml:space="preserve">L.SUNDAR RAJI </t>
  </si>
  <si>
    <t xml:space="preserve">SIDDHARTH TRIPATHI </t>
  </si>
  <si>
    <t xml:space="preserve">ABHISHEK YADAV </t>
  </si>
  <si>
    <t xml:space="preserve">ADAMYA AGARWAL </t>
  </si>
  <si>
    <t xml:space="preserve">SHREYANSH SUMAN </t>
  </si>
  <si>
    <t xml:space="preserve">SHLOK KUMAR </t>
  </si>
  <si>
    <t xml:space="preserve">RAM MOHAN YADAV </t>
  </si>
  <si>
    <t xml:space="preserve">ANANT GAUTAM </t>
  </si>
  <si>
    <t xml:space="preserve">MAYANK SRIVAS </t>
  </si>
  <si>
    <t xml:space="preserve">BHUPENDRA SINGH </t>
  </si>
  <si>
    <t xml:space="preserve">PALAK NAYAK </t>
  </si>
  <si>
    <t xml:space="preserve">SANIA PARADE </t>
  </si>
  <si>
    <t xml:space="preserve">VIKAS KUMAR BHAGAT </t>
  </si>
  <si>
    <t>23189491</t>
  </si>
  <si>
    <t>ABHISHEK KUMAR   (ABSENT)</t>
  </si>
  <si>
    <t xml:space="preserve">DIKSHA SHARMA </t>
  </si>
  <si>
    <t xml:space="preserve">SHIKHAR GUPTA </t>
  </si>
  <si>
    <t xml:space="preserve">HIMANSHU BHARTI </t>
  </si>
  <si>
    <t xml:space="preserve">ANKIT VERMA </t>
  </si>
  <si>
    <t xml:space="preserve">PIYUSH VERMA </t>
  </si>
  <si>
    <t xml:space="preserve">NANDINI </t>
  </si>
  <si>
    <t xml:space="preserve">SUSHMITA </t>
  </si>
  <si>
    <t xml:space="preserve">ABHISHEK </t>
  </si>
  <si>
    <t xml:space="preserve">NISHANT TOMAR </t>
  </si>
  <si>
    <t xml:space="preserve">TANU CHAUDHARY </t>
  </si>
  <si>
    <t xml:space="preserve">CHAHAT </t>
  </si>
  <si>
    <t xml:space="preserve">HEERA </t>
  </si>
  <si>
    <t xml:space="preserve">PRIYANKA MISHRA </t>
  </si>
  <si>
    <t xml:space="preserve">SARNI PRAJAPATI </t>
  </si>
  <si>
    <t xml:space="preserve">AADITYA KUMAR </t>
  </si>
  <si>
    <t xml:space="preserve">PRIYANSHI MUDGAL </t>
  </si>
  <si>
    <t xml:space="preserve">ABHINAV R NAIR </t>
  </si>
  <si>
    <t xml:space="preserve">MOHIMA BAURI </t>
  </si>
  <si>
    <t xml:space="preserve">AYUSHI GOSWAMI </t>
  </si>
  <si>
    <t xml:space="preserve">PRIYAL CHAUDHARY </t>
  </si>
  <si>
    <t xml:space="preserve">DIVYANSH AHIRWAR </t>
  </si>
  <si>
    <t xml:space="preserve">VIVEK KUMAR </t>
  </si>
  <si>
    <t xml:space="preserve">ANSHIL SHERGIL </t>
  </si>
  <si>
    <t xml:space="preserve">ANSH KANOJIA </t>
  </si>
  <si>
    <t xml:space="preserve">VISHNU PRATAP </t>
  </si>
  <si>
    <t xml:space="preserve">SHIVA TRIPATHI </t>
  </si>
  <si>
    <t xml:space="preserve">PRABHAT GAUTAM </t>
  </si>
  <si>
    <t xml:space="preserve">TANISHKA SAINI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</si>
</sst>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206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ED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6"/>
  <sheetViews>
    <sheetView topLeftCell="F306" workbookViewId="0">
      <selection activeCell="H328" sqref="H328"/>
    </sheetView>
  </sheetViews>
  <sheetFormatPr defaultRowHeight="15" x14ac:dyDescent="0.25"/>
  <cols>
    <col min="1" max="1" width="9.140625" customWidth="1"/>
    <col min="3" max="3" width="28.42578125" customWidth="1"/>
    <col min="9" max="11" width="9.140625" customWidth="1"/>
  </cols>
  <sheetData>
    <row r="1" spans="1:24" x14ac:dyDescent="0.25">
      <c r="A1">
        <v>23189458</v>
      </c>
      <c r="B1" t="s">
        <v>31</v>
      </c>
      <c r="C1" t="s">
        <v>32</v>
      </c>
      <c r="D1">
        <v>184</v>
      </c>
      <c r="F1">
        <f>D2</f>
        <v>90</v>
      </c>
      <c r="G1" t="str">
        <f>E2</f>
        <v>A2</v>
      </c>
      <c r="H1">
        <v>2</v>
      </c>
      <c r="J1">
        <f>H2</f>
        <v>87</v>
      </c>
      <c r="K1" t="str">
        <f>I2</f>
        <v>A2</v>
      </c>
      <c r="L1">
        <v>41</v>
      </c>
      <c r="N1">
        <f>L2</f>
        <v>92</v>
      </c>
      <c r="O1" t="str">
        <f>M2</f>
        <v>A1</v>
      </c>
      <c r="P1">
        <v>86</v>
      </c>
      <c r="R1">
        <f>P2</f>
        <v>96</v>
      </c>
      <c r="S1" t="str">
        <f>Q2</f>
        <v>A1</v>
      </c>
      <c r="T1">
        <v>87</v>
      </c>
      <c r="V1">
        <f>T2</f>
        <v>91</v>
      </c>
      <c r="W1" t="str">
        <f>U2</f>
        <v>A2</v>
      </c>
      <c r="X1" t="s">
        <v>33</v>
      </c>
    </row>
    <row r="2" spans="1:24" x14ac:dyDescent="0.25">
      <c r="D2">
        <v>90</v>
      </c>
      <c r="E2" t="s">
        <v>34</v>
      </c>
      <c r="F2">
        <f t="shared" ref="F2:F65" si="0">D3</f>
        <v>184</v>
      </c>
      <c r="G2">
        <f t="shared" ref="G2:G65" si="1">E3</f>
        <v>0</v>
      </c>
      <c r="H2">
        <v>87</v>
      </c>
      <c r="I2" t="s">
        <v>34</v>
      </c>
      <c r="J2">
        <f t="shared" ref="J2:J65" si="2">H3</f>
        <v>2</v>
      </c>
      <c r="K2">
        <f t="shared" ref="K2:K65" si="3">I3</f>
        <v>0</v>
      </c>
      <c r="L2">
        <v>92</v>
      </c>
      <c r="M2" t="s">
        <v>35</v>
      </c>
      <c r="N2">
        <f t="shared" ref="N2:N65" si="4">L3</f>
        <v>41</v>
      </c>
      <c r="O2">
        <f t="shared" ref="O2:O65" si="5">M3</f>
        <v>0</v>
      </c>
      <c r="P2">
        <v>96</v>
      </c>
      <c r="Q2" t="s">
        <v>35</v>
      </c>
      <c r="R2">
        <f t="shared" ref="R2:R65" si="6">P3</f>
        <v>86</v>
      </c>
      <c r="S2">
        <f t="shared" ref="S2:S65" si="7">Q3</f>
        <v>0</v>
      </c>
      <c r="T2">
        <v>91</v>
      </c>
      <c r="U2" t="s">
        <v>34</v>
      </c>
      <c r="V2">
        <f t="shared" ref="V2:V65" si="8">T3</f>
        <v>87</v>
      </c>
      <c r="W2">
        <f t="shared" ref="W2:W65" si="9">U3</f>
        <v>0</v>
      </c>
    </row>
    <row r="3" spans="1:24" x14ac:dyDescent="0.25">
      <c r="A3">
        <v>23189459</v>
      </c>
      <c r="B3" t="s">
        <v>31</v>
      </c>
      <c r="C3" t="s">
        <v>36</v>
      </c>
      <c r="D3">
        <v>184</v>
      </c>
      <c r="F3">
        <f t="shared" si="0"/>
        <v>95</v>
      </c>
      <c r="G3" t="str">
        <f t="shared" si="1"/>
        <v>A1</v>
      </c>
      <c r="H3">
        <v>2</v>
      </c>
      <c r="J3">
        <f t="shared" si="2"/>
        <v>90</v>
      </c>
      <c r="K3" t="str">
        <f t="shared" si="3"/>
        <v>A2</v>
      </c>
      <c r="L3">
        <v>41</v>
      </c>
      <c r="N3">
        <f t="shared" si="4"/>
        <v>94</v>
      </c>
      <c r="O3" t="str">
        <f t="shared" si="5"/>
        <v>A1</v>
      </c>
      <c r="P3">
        <v>86</v>
      </c>
      <c r="R3">
        <f t="shared" si="6"/>
        <v>94</v>
      </c>
      <c r="S3" t="str">
        <f t="shared" si="7"/>
        <v>A1</v>
      </c>
      <c r="T3">
        <v>87</v>
      </c>
      <c r="V3">
        <f t="shared" si="8"/>
        <v>94</v>
      </c>
      <c r="W3" t="str">
        <f t="shared" si="9"/>
        <v>A1</v>
      </c>
      <c r="X3" t="s">
        <v>33</v>
      </c>
    </row>
    <row r="4" spans="1:24" x14ac:dyDescent="0.25">
      <c r="D4">
        <v>95</v>
      </c>
      <c r="E4" t="s">
        <v>35</v>
      </c>
      <c r="F4">
        <f t="shared" si="0"/>
        <v>184</v>
      </c>
      <c r="G4">
        <f t="shared" si="1"/>
        <v>0</v>
      </c>
      <c r="H4">
        <v>90</v>
      </c>
      <c r="I4" t="s">
        <v>34</v>
      </c>
      <c r="J4">
        <f t="shared" si="2"/>
        <v>2</v>
      </c>
      <c r="K4">
        <f t="shared" si="3"/>
        <v>0</v>
      </c>
      <c r="L4">
        <v>94</v>
      </c>
      <c r="M4" t="s">
        <v>35</v>
      </c>
      <c r="N4">
        <f t="shared" si="4"/>
        <v>41</v>
      </c>
      <c r="O4">
        <f t="shared" si="5"/>
        <v>0</v>
      </c>
      <c r="P4">
        <v>94</v>
      </c>
      <c r="Q4" t="s">
        <v>35</v>
      </c>
      <c r="R4">
        <f t="shared" si="6"/>
        <v>86</v>
      </c>
      <c r="S4">
        <f t="shared" si="7"/>
        <v>0</v>
      </c>
      <c r="T4">
        <v>94</v>
      </c>
      <c r="U4" t="s">
        <v>35</v>
      </c>
      <c r="V4">
        <f t="shared" si="8"/>
        <v>87</v>
      </c>
      <c r="W4">
        <f t="shared" si="9"/>
        <v>0</v>
      </c>
    </row>
    <row r="5" spans="1:24" x14ac:dyDescent="0.25">
      <c r="A5">
        <v>23189460</v>
      </c>
      <c r="B5" t="s">
        <v>37</v>
      </c>
      <c r="C5" t="s">
        <v>38</v>
      </c>
      <c r="D5">
        <v>184</v>
      </c>
      <c r="F5">
        <f t="shared" si="0"/>
        <v>96</v>
      </c>
      <c r="G5" t="str">
        <f t="shared" si="1"/>
        <v>A1</v>
      </c>
      <c r="H5">
        <v>2</v>
      </c>
      <c r="J5">
        <f t="shared" si="2"/>
        <v>92</v>
      </c>
      <c r="K5" t="str">
        <f t="shared" si="3"/>
        <v>A1</v>
      </c>
      <c r="L5">
        <v>41</v>
      </c>
      <c r="N5">
        <f t="shared" si="4"/>
        <v>94</v>
      </c>
      <c r="O5" t="str">
        <f t="shared" si="5"/>
        <v>A1</v>
      </c>
      <c r="P5">
        <v>86</v>
      </c>
      <c r="R5">
        <f t="shared" si="6"/>
        <v>76</v>
      </c>
      <c r="S5" t="str">
        <f t="shared" si="7"/>
        <v>B1</v>
      </c>
      <c r="T5">
        <v>87</v>
      </c>
      <c r="V5">
        <f t="shared" si="8"/>
        <v>92</v>
      </c>
      <c r="W5" t="str">
        <f t="shared" si="9"/>
        <v>A2</v>
      </c>
      <c r="X5" t="s">
        <v>33</v>
      </c>
    </row>
    <row r="6" spans="1:24" x14ac:dyDescent="0.25">
      <c r="D6">
        <v>96</v>
      </c>
      <c r="E6" t="s">
        <v>35</v>
      </c>
      <c r="F6">
        <f t="shared" si="0"/>
        <v>184</v>
      </c>
      <c r="G6">
        <f t="shared" si="1"/>
        <v>0</v>
      </c>
      <c r="H6">
        <v>92</v>
      </c>
      <c r="I6" t="s">
        <v>35</v>
      </c>
      <c r="J6">
        <f t="shared" si="2"/>
        <v>2</v>
      </c>
      <c r="K6">
        <f t="shared" si="3"/>
        <v>0</v>
      </c>
      <c r="L6">
        <v>94</v>
      </c>
      <c r="M6" t="s">
        <v>35</v>
      </c>
      <c r="N6">
        <f t="shared" si="4"/>
        <v>41</v>
      </c>
      <c r="O6">
        <f t="shared" si="5"/>
        <v>0</v>
      </c>
      <c r="P6">
        <v>76</v>
      </c>
      <c r="Q6" t="s">
        <v>39</v>
      </c>
      <c r="R6">
        <f t="shared" si="6"/>
        <v>86</v>
      </c>
      <c r="S6">
        <f t="shared" si="7"/>
        <v>0</v>
      </c>
      <c r="T6">
        <v>92</v>
      </c>
      <c r="U6" t="s">
        <v>34</v>
      </c>
      <c r="V6">
        <f t="shared" si="8"/>
        <v>87</v>
      </c>
      <c r="W6">
        <f t="shared" si="9"/>
        <v>0</v>
      </c>
    </row>
    <row r="7" spans="1:24" x14ac:dyDescent="0.25">
      <c r="A7">
        <v>23189461</v>
      </c>
      <c r="B7" t="s">
        <v>37</v>
      </c>
      <c r="C7" t="s">
        <v>40</v>
      </c>
      <c r="D7">
        <v>184</v>
      </c>
      <c r="F7">
        <f t="shared" si="0"/>
        <v>93</v>
      </c>
      <c r="G7" t="str">
        <f t="shared" si="1"/>
        <v>A1</v>
      </c>
      <c r="H7">
        <v>2</v>
      </c>
      <c r="J7">
        <f t="shared" si="2"/>
        <v>94</v>
      </c>
      <c r="K7" t="str">
        <f t="shared" si="3"/>
        <v>A1</v>
      </c>
      <c r="L7">
        <v>41</v>
      </c>
      <c r="N7">
        <f t="shared" si="4"/>
        <v>94</v>
      </c>
      <c r="O7" t="str">
        <f t="shared" si="5"/>
        <v>A1</v>
      </c>
      <c r="P7">
        <v>86</v>
      </c>
      <c r="R7">
        <f t="shared" si="6"/>
        <v>94</v>
      </c>
      <c r="S7" t="str">
        <f t="shared" si="7"/>
        <v>A1</v>
      </c>
      <c r="T7">
        <v>87</v>
      </c>
      <c r="V7">
        <f t="shared" si="8"/>
        <v>94</v>
      </c>
      <c r="W7" t="str">
        <f t="shared" si="9"/>
        <v>A1</v>
      </c>
      <c r="X7" t="s">
        <v>33</v>
      </c>
    </row>
    <row r="8" spans="1:24" x14ac:dyDescent="0.25">
      <c r="D8">
        <v>93</v>
      </c>
      <c r="E8" t="s">
        <v>35</v>
      </c>
      <c r="F8">
        <f t="shared" si="0"/>
        <v>184</v>
      </c>
      <c r="G8">
        <f t="shared" si="1"/>
        <v>0</v>
      </c>
      <c r="H8">
        <v>94</v>
      </c>
      <c r="I8" t="s">
        <v>35</v>
      </c>
      <c r="J8">
        <f t="shared" si="2"/>
        <v>2</v>
      </c>
      <c r="K8">
        <f t="shared" si="3"/>
        <v>0</v>
      </c>
      <c r="L8">
        <v>94</v>
      </c>
      <c r="M8" t="s">
        <v>35</v>
      </c>
      <c r="N8">
        <f t="shared" si="4"/>
        <v>41</v>
      </c>
      <c r="O8">
        <f t="shared" si="5"/>
        <v>0</v>
      </c>
      <c r="P8">
        <v>94</v>
      </c>
      <c r="Q8" t="s">
        <v>35</v>
      </c>
      <c r="R8">
        <f t="shared" si="6"/>
        <v>86</v>
      </c>
      <c r="S8">
        <f t="shared" si="7"/>
        <v>0</v>
      </c>
      <c r="T8">
        <v>94</v>
      </c>
      <c r="U8" t="s">
        <v>35</v>
      </c>
      <c r="V8">
        <f t="shared" si="8"/>
        <v>87</v>
      </c>
      <c r="W8">
        <f t="shared" si="9"/>
        <v>0</v>
      </c>
    </row>
    <row r="9" spans="1:24" x14ac:dyDescent="0.25">
      <c r="A9">
        <v>23189462</v>
      </c>
      <c r="B9" t="s">
        <v>31</v>
      </c>
      <c r="C9" t="s">
        <v>41</v>
      </c>
      <c r="D9">
        <v>184</v>
      </c>
      <c r="F9">
        <f t="shared" si="0"/>
        <v>85</v>
      </c>
      <c r="G9" t="str">
        <f t="shared" si="1"/>
        <v>B1</v>
      </c>
      <c r="H9">
        <v>2</v>
      </c>
      <c r="J9">
        <f t="shared" si="2"/>
        <v>82</v>
      </c>
      <c r="K9" t="str">
        <f t="shared" si="3"/>
        <v>B1</v>
      </c>
      <c r="L9">
        <v>41</v>
      </c>
      <c r="N9">
        <f t="shared" si="4"/>
        <v>65</v>
      </c>
      <c r="O9" t="str">
        <f t="shared" si="5"/>
        <v>B2</v>
      </c>
      <c r="P9">
        <v>86</v>
      </c>
      <c r="R9">
        <f t="shared" si="6"/>
        <v>76</v>
      </c>
      <c r="S9" t="str">
        <f t="shared" si="7"/>
        <v>B1</v>
      </c>
      <c r="T9">
        <v>87</v>
      </c>
      <c r="V9">
        <f t="shared" si="8"/>
        <v>88</v>
      </c>
      <c r="W9" t="str">
        <f t="shared" si="9"/>
        <v>B1</v>
      </c>
      <c r="X9" t="s">
        <v>33</v>
      </c>
    </row>
    <row r="10" spans="1:24" x14ac:dyDescent="0.25">
      <c r="D10">
        <v>85</v>
      </c>
      <c r="E10" t="s">
        <v>39</v>
      </c>
      <c r="F10">
        <f t="shared" si="0"/>
        <v>184</v>
      </c>
      <c r="G10">
        <f t="shared" si="1"/>
        <v>0</v>
      </c>
      <c r="H10">
        <v>82</v>
      </c>
      <c r="I10" t="s">
        <v>39</v>
      </c>
      <c r="J10">
        <f t="shared" si="2"/>
        <v>2</v>
      </c>
      <c r="K10">
        <f t="shared" si="3"/>
        <v>0</v>
      </c>
      <c r="L10">
        <v>65</v>
      </c>
      <c r="M10" t="s">
        <v>42</v>
      </c>
      <c r="N10">
        <f t="shared" si="4"/>
        <v>41</v>
      </c>
      <c r="O10">
        <f t="shared" si="5"/>
        <v>0</v>
      </c>
      <c r="P10">
        <v>76</v>
      </c>
      <c r="Q10" t="s">
        <v>39</v>
      </c>
      <c r="R10">
        <f t="shared" si="6"/>
        <v>86</v>
      </c>
      <c r="S10">
        <f t="shared" si="7"/>
        <v>0</v>
      </c>
      <c r="T10">
        <v>88</v>
      </c>
      <c r="U10" t="s">
        <v>39</v>
      </c>
      <c r="V10">
        <f t="shared" si="8"/>
        <v>87</v>
      </c>
      <c r="W10">
        <f t="shared" si="9"/>
        <v>0</v>
      </c>
    </row>
    <row r="11" spans="1:24" x14ac:dyDescent="0.25">
      <c r="A11">
        <v>23189463</v>
      </c>
      <c r="B11" t="s">
        <v>31</v>
      </c>
      <c r="C11" t="s">
        <v>43</v>
      </c>
      <c r="D11">
        <v>184</v>
      </c>
      <c r="F11">
        <f t="shared" si="0"/>
        <v>91</v>
      </c>
      <c r="G11" t="str">
        <f t="shared" si="1"/>
        <v>A2</v>
      </c>
      <c r="H11">
        <v>2</v>
      </c>
      <c r="J11">
        <f t="shared" si="2"/>
        <v>90</v>
      </c>
      <c r="K11" t="str">
        <f t="shared" si="3"/>
        <v>A2</v>
      </c>
      <c r="L11">
        <v>41</v>
      </c>
      <c r="N11">
        <f t="shared" si="4"/>
        <v>94</v>
      </c>
      <c r="O11" t="str">
        <f t="shared" si="5"/>
        <v>A1</v>
      </c>
      <c r="P11">
        <v>86</v>
      </c>
      <c r="R11">
        <f t="shared" si="6"/>
        <v>96</v>
      </c>
      <c r="S11" t="str">
        <f t="shared" si="7"/>
        <v>A1</v>
      </c>
      <c r="T11">
        <v>87</v>
      </c>
      <c r="V11">
        <f t="shared" si="8"/>
        <v>86</v>
      </c>
      <c r="W11" t="str">
        <f t="shared" si="9"/>
        <v>B1</v>
      </c>
      <c r="X11" t="s">
        <v>33</v>
      </c>
    </row>
    <row r="12" spans="1:24" x14ac:dyDescent="0.25">
      <c r="D12">
        <v>91</v>
      </c>
      <c r="E12" t="s">
        <v>34</v>
      </c>
      <c r="F12">
        <f t="shared" si="0"/>
        <v>184</v>
      </c>
      <c r="G12">
        <f t="shared" si="1"/>
        <v>0</v>
      </c>
      <c r="H12">
        <v>90</v>
      </c>
      <c r="I12" t="s">
        <v>34</v>
      </c>
      <c r="J12">
        <f t="shared" si="2"/>
        <v>2</v>
      </c>
      <c r="K12">
        <f t="shared" si="3"/>
        <v>0</v>
      </c>
      <c r="L12">
        <v>94</v>
      </c>
      <c r="M12" t="s">
        <v>35</v>
      </c>
      <c r="N12">
        <f t="shared" si="4"/>
        <v>41</v>
      </c>
      <c r="O12">
        <f t="shared" si="5"/>
        <v>0</v>
      </c>
      <c r="P12">
        <v>96</v>
      </c>
      <c r="Q12" t="s">
        <v>35</v>
      </c>
      <c r="R12">
        <f t="shared" si="6"/>
        <v>86</v>
      </c>
      <c r="S12">
        <f t="shared" si="7"/>
        <v>0</v>
      </c>
      <c r="T12">
        <v>86</v>
      </c>
      <c r="U12" t="s">
        <v>39</v>
      </c>
      <c r="V12">
        <f t="shared" si="8"/>
        <v>87</v>
      </c>
      <c r="W12">
        <f t="shared" si="9"/>
        <v>0</v>
      </c>
    </row>
    <row r="13" spans="1:24" x14ac:dyDescent="0.25">
      <c r="A13">
        <v>23189464</v>
      </c>
      <c r="B13" t="s">
        <v>37</v>
      </c>
      <c r="C13" t="s">
        <v>44</v>
      </c>
      <c r="D13">
        <v>184</v>
      </c>
      <c r="F13">
        <f t="shared" si="0"/>
        <v>96</v>
      </c>
      <c r="G13" t="str">
        <f t="shared" si="1"/>
        <v>A1</v>
      </c>
      <c r="H13">
        <v>2</v>
      </c>
      <c r="J13">
        <f t="shared" si="2"/>
        <v>93</v>
      </c>
      <c r="K13" t="str">
        <f t="shared" si="3"/>
        <v>A1</v>
      </c>
      <c r="L13">
        <v>41</v>
      </c>
      <c r="N13">
        <f t="shared" si="4"/>
        <v>92</v>
      </c>
      <c r="O13" t="str">
        <f t="shared" si="5"/>
        <v>A1</v>
      </c>
      <c r="P13">
        <v>86</v>
      </c>
      <c r="R13">
        <f t="shared" si="6"/>
        <v>75</v>
      </c>
      <c r="S13" t="str">
        <f t="shared" si="7"/>
        <v>B1</v>
      </c>
      <c r="T13">
        <v>87</v>
      </c>
      <c r="V13">
        <f t="shared" si="8"/>
        <v>89</v>
      </c>
      <c r="W13" t="str">
        <f t="shared" si="9"/>
        <v>A2</v>
      </c>
      <c r="X13" t="s">
        <v>33</v>
      </c>
    </row>
    <row r="14" spans="1:24" x14ac:dyDescent="0.25">
      <c r="D14">
        <v>96</v>
      </c>
      <c r="E14" t="s">
        <v>35</v>
      </c>
      <c r="F14">
        <f t="shared" si="0"/>
        <v>184</v>
      </c>
      <c r="G14">
        <f t="shared" si="1"/>
        <v>0</v>
      </c>
      <c r="H14">
        <v>93</v>
      </c>
      <c r="I14" t="s">
        <v>35</v>
      </c>
      <c r="J14">
        <f t="shared" si="2"/>
        <v>2</v>
      </c>
      <c r="K14">
        <f t="shared" si="3"/>
        <v>0</v>
      </c>
      <c r="L14">
        <v>92</v>
      </c>
      <c r="M14" t="s">
        <v>35</v>
      </c>
      <c r="N14">
        <f t="shared" si="4"/>
        <v>41</v>
      </c>
      <c r="O14">
        <f t="shared" si="5"/>
        <v>0</v>
      </c>
      <c r="P14">
        <v>75</v>
      </c>
      <c r="Q14" t="s">
        <v>39</v>
      </c>
      <c r="R14">
        <f t="shared" si="6"/>
        <v>86</v>
      </c>
      <c r="S14">
        <f t="shared" si="7"/>
        <v>0</v>
      </c>
      <c r="T14">
        <v>89</v>
      </c>
      <c r="U14" t="s">
        <v>34</v>
      </c>
      <c r="V14">
        <f t="shared" si="8"/>
        <v>87</v>
      </c>
      <c r="W14">
        <f t="shared" si="9"/>
        <v>0</v>
      </c>
    </row>
    <row r="15" spans="1:24" x14ac:dyDescent="0.25">
      <c r="A15">
        <v>23189465</v>
      </c>
      <c r="B15" t="s">
        <v>31</v>
      </c>
      <c r="C15" t="s">
        <v>45</v>
      </c>
      <c r="D15">
        <v>184</v>
      </c>
      <c r="F15">
        <f t="shared" si="0"/>
        <v>97</v>
      </c>
      <c r="G15" t="str">
        <f t="shared" si="1"/>
        <v>A1</v>
      </c>
      <c r="H15">
        <v>2</v>
      </c>
      <c r="J15">
        <f t="shared" si="2"/>
        <v>92</v>
      </c>
      <c r="K15" t="str">
        <f t="shared" si="3"/>
        <v>A1</v>
      </c>
      <c r="L15">
        <v>41</v>
      </c>
      <c r="N15">
        <f t="shared" si="4"/>
        <v>69</v>
      </c>
      <c r="O15" t="str">
        <f t="shared" si="5"/>
        <v>B2</v>
      </c>
      <c r="P15">
        <v>86</v>
      </c>
      <c r="R15">
        <f t="shared" si="6"/>
        <v>67</v>
      </c>
      <c r="S15" t="str">
        <f t="shared" si="7"/>
        <v>B2</v>
      </c>
      <c r="T15">
        <v>87</v>
      </c>
      <c r="V15">
        <f t="shared" si="8"/>
        <v>88</v>
      </c>
      <c r="W15" t="str">
        <f t="shared" si="9"/>
        <v>B1</v>
      </c>
      <c r="X15" t="s">
        <v>33</v>
      </c>
    </row>
    <row r="16" spans="1:24" x14ac:dyDescent="0.25">
      <c r="D16">
        <v>97</v>
      </c>
      <c r="E16" t="s">
        <v>35</v>
      </c>
      <c r="F16">
        <f t="shared" si="0"/>
        <v>184</v>
      </c>
      <c r="G16">
        <f t="shared" si="1"/>
        <v>0</v>
      </c>
      <c r="H16">
        <v>92</v>
      </c>
      <c r="I16" t="s">
        <v>35</v>
      </c>
      <c r="J16">
        <f t="shared" si="2"/>
        <v>2</v>
      </c>
      <c r="K16">
        <f t="shared" si="3"/>
        <v>0</v>
      </c>
      <c r="L16">
        <v>69</v>
      </c>
      <c r="M16" t="s">
        <v>42</v>
      </c>
      <c r="N16">
        <f t="shared" si="4"/>
        <v>41</v>
      </c>
      <c r="O16">
        <f t="shared" si="5"/>
        <v>0</v>
      </c>
      <c r="P16">
        <v>67</v>
      </c>
      <c r="Q16" t="s">
        <v>42</v>
      </c>
      <c r="R16">
        <f t="shared" si="6"/>
        <v>86</v>
      </c>
      <c r="S16">
        <f t="shared" si="7"/>
        <v>0</v>
      </c>
      <c r="T16">
        <v>88</v>
      </c>
      <c r="U16" t="s">
        <v>39</v>
      </c>
      <c r="V16">
        <f t="shared" si="8"/>
        <v>87</v>
      </c>
      <c r="W16">
        <f t="shared" si="9"/>
        <v>0</v>
      </c>
    </row>
    <row r="17" spans="1:24" x14ac:dyDescent="0.25">
      <c r="A17">
        <v>23189466</v>
      </c>
      <c r="B17" t="s">
        <v>37</v>
      </c>
      <c r="C17" t="s">
        <v>46</v>
      </c>
      <c r="D17">
        <v>184</v>
      </c>
      <c r="F17">
        <f t="shared" si="0"/>
        <v>97</v>
      </c>
      <c r="G17" t="str">
        <f t="shared" si="1"/>
        <v>A1</v>
      </c>
      <c r="H17">
        <v>2</v>
      </c>
      <c r="J17">
        <f t="shared" si="2"/>
        <v>94</v>
      </c>
      <c r="K17" t="str">
        <f t="shared" si="3"/>
        <v>A1</v>
      </c>
      <c r="L17">
        <v>41</v>
      </c>
      <c r="N17">
        <f t="shared" si="4"/>
        <v>81</v>
      </c>
      <c r="O17" t="str">
        <f t="shared" si="5"/>
        <v>A2</v>
      </c>
      <c r="P17">
        <v>86</v>
      </c>
      <c r="R17">
        <f t="shared" si="6"/>
        <v>68</v>
      </c>
      <c r="S17" t="str">
        <f t="shared" si="7"/>
        <v>B2</v>
      </c>
      <c r="T17">
        <v>87</v>
      </c>
      <c r="V17">
        <f t="shared" si="8"/>
        <v>84</v>
      </c>
      <c r="W17" t="str">
        <f t="shared" si="9"/>
        <v>B1</v>
      </c>
      <c r="X17" t="s">
        <v>33</v>
      </c>
    </row>
    <row r="18" spans="1:24" x14ac:dyDescent="0.25">
      <c r="D18">
        <v>97</v>
      </c>
      <c r="E18" t="s">
        <v>35</v>
      </c>
      <c r="F18">
        <f t="shared" si="0"/>
        <v>184</v>
      </c>
      <c r="G18">
        <f t="shared" si="1"/>
        <v>0</v>
      </c>
      <c r="H18">
        <v>94</v>
      </c>
      <c r="I18" t="s">
        <v>35</v>
      </c>
      <c r="J18">
        <f t="shared" si="2"/>
        <v>2</v>
      </c>
      <c r="K18">
        <f t="shared" si="3"/>
        <v>0</v>
      </c>
      <c r="L18">
        <v>81</v>
      </c>
      <c r="M18" t="s">
        <v>34</v>
      </c>
      <c r="N18">
        <f t="shared" si="4"/>
        <v>41</v>
      </c>
      <c r="O18">
        <f t="shared" si="5"/>
        <v>0</v>
      </c>
      <c r="P18">
        <v>68</v>
      </c>
      <c r="Q18" t="s">
        <v>42</v>
      </c>
      <c r="R18">
        <f t="shared" si="6"/>
        <v>86</v>
      </c>
      <c r="S18">
        <f t="shared" si="7"/>
        <v>0</v>
      </c>
      <c r="T18">
        <v>84</v>
      </c>
      <c r="U18" t="s">
        <v>39</v>
      </c>
      <c r="V18">
        <f t="shared" si="8"/>
        <v>87</v>
      </c>
      <c r="W18">
        <f t="shared" si="9"/>
        <v>0</v>
      </c>
    </row>
    <row r="19" spans="1:24" x14ac:dyDescent="0.25">
      <c r="A19">
        <v>23189467</v>
      </c>
      <c r="B19" t="s">
        <v>37</v>
      </c>
      <c r="C19" t="s">
        <v>47</v>
      </c>
      <c r="D19">
        <v>184</v>
      </c>
      <c r="F19">
        <f t="shared" si="0"/>
        <v>98</v>
      </c>
      <c r="G19" t="str">
        <f t="shared" si="1"/>
        <v>A1</v>
      </c>
      <c r="H19">
        <v>2</v>
      </c>
      <c r="J19">
        <f t="shared" si="2"/>
        <v>93</v>
      </c>
      <c r="K19" t="str">
        <f t="shared" si="3"/>
        <v>A1</v>
      </c>
      <c r="L19">
        <v>41</v>
      </c>
      <c r="N19">
        <f t="shared" si="4"/>
        <v>96</v>
      </c>
      <c r="O19" t="str">
        <f t="shared" si="5"/>
        <v>A1</v>
      </c>
      <c r="P19">
        <v>86</v>
      </c>
      <c r="R19">
        <f t="shared" si="6"/>
        <v>82</v>
      </c>
      <c r="S19" t="str">
        <f t="shared" si="7"/>
        <v>A2</v>
      </c>
      <c r="T19">
        <v>87</v>
      </c>
      <c r="V19">
        <f t="shared" si="8"/>
        <v>98</v>
      </c>
      <c r="W19" t="str">
        <f t="shared" si="9"/>
        <v>A1</v>
      </c>
      <c r="X19" t="s">
        <v>33</v>
      </c>
    </row>
    <row r="20" spans="1:24" x14ac:dyDescent="0.25">
      <c r="D20">
        <v>98</v>
      </c>
      <c r="E20" t="s">
        <v>35</v>
      </c>
      <c r="F20">
        <f t="shared" si="0"/>
        <v>184</v>
      </c>
      <c r="G20">
        <f t="shared" si="1"/>
        <v>0</v>
      </c>
      <c r="H20">
        <v>93</v>
      </c>
      <c r="I20" t="s">
        <v>35</v>
      </c>
      <c r="J20">
        <f t="shared" si="2"/>
        <v>2</v>
      </c>
      <c r="K20">
        <f t="shared" si="3"/>
        <v>0</v>
      </c>
      <c r="L20">
        <v>96</v>
      </c>
      <c r="M20" t="s">
        <v>35</v>
      </c>
      <c r="N20">
        <f t="shared" si="4"/>
        <v>41</v>
      </c>
      <c r="O20">
        <f t="shared" si="5"/>
        <v>0</v>
      </c>
      <c r="P20">
        <v>82</v>
      </c>
      <c r="Q20" t="s">
        <v>34</v>
      </c>
      <c r="R20">
        <f t="shared" si="6"/>
        <v>86</v>
      </c>
      <c r="S20">
        <f t="shared" si="7"/>
        <v>0</v>
      </c>
      <c r="T20">
        <v>98</v>
      </c>
      <c r="U20" t="s">
        <v>35</v>
      </c>
      <c r="V20">
        <f t="shared" si="8"/>
        <v>87</v>
      </c>
      <c r="W20">
        <f t="shared" si="9"/>
        <v>0</v>
      </c>
    </row>
    <row r="21" spans="1:24" x14ac:dyDescent="0.25">
      <c r="A21">
        <v>23189468</v>
      </c>
      <c r="B21" t="s">
        <v>31</v>
      </c>
      <c r="C21" t="s">
        <v>48</v>
      </c>
      <c r="D21">
        <v>184</v>
      </c>
      <c r="F21">
        <f t="shared" si="0"/>
        <v>96</v>
      </c>
      <c r="G21" t="str">
        <f t="shared" si="1"/>
        <v>A1</v>
      </c>
      <c r="H21">
        <v>2</v>
      </c>
      <c r="J21">
        <f t="shared" si="2"/>
        <v>87</v>
      </c>
      <c r="K21" t="str">
        <f t="shared" si="3"/>
        <v>A2</v>
      </c>
      <c r="L21">
        <v>41</v>
      </c>
      <c r="N21">
        <f t="shared" si="4"/>
        <v>62</v>
      </c>
      <c r="O21" t="str">
        <f t="shared" si="5"/>
        <v>B2</v>
      </c>
      <c r="P21">
        <v>86</v>
      </c>
      <c r="R21">
        <f t="shared" si="6"/>
        <v>57</v>
      </c>
      <c r="S21" t="str">
        <f t="shared" si="7"/>
        <v>C1</v>
      </c>
      <c r="T21">
        <v>87</v>
      </c>
      <c r="V21">
        <f t="shared" si="8"/>
        <v>86</v>
      </c>
      <c r="W21" t="str">
        <f t="shared" si="9"/>
        <v>B1</v>
      </c>
      <c r="X21" t="s">
        <v>33</v>
      </c>
    </row>
    <row r="22" spans="1:24" x14ac:dyDescent="0.25">
      <c r="D22">
        <v>96</v>
      </c>
      <c r="E22" t="s">
        <v>35</v>
      </c>
      <c r="F22">
        <f t="shared" si="0"/>
        <v>184</v>
      </c>
      <c r="G22">
        <f t="shared" si="1"/>
        <v>0</v>
      </c>
      <c r="H22">
        <v>87</v>
      </c>
      <c r="I22" t="s">
        <v>34</v>
      </c>
      <c r="J22">
        <f t="shared" si="2"/>
        <v>2</v>
      </c>
      <c r="K22">
        <f t="shared" si="3"/>
        <v>0</v>
      </c>
      <c r="L22">
        <v>62</v>
      </c>
      <c r="M22" t="s">
        <v>42</v>
      </c>
      <c r="N22">
        <f t="shared" si="4"/>
        <v>41</v>
      </c>
      <c r="O22">
        <f t="shared" si="5"/>
        <v>0</v>
      </c>
      <c r="P22">
        <v>57</v>
      </c>
      <c r="Q22" t="s">
        <v>49</v>
      </c>
      <c r="R22">
        <f t="shared" si="6"/>
        <v>86</v>
      </c>
      <c r="S22">
        <f t="shared" si="7"/>
        <v>0</v>
      </c>
      <c r="T22">
        <v>86</v>
      </c>
      <c r="U22" t="s">
        <v>39</v>
      </c>
      <c r="V22">
        <f t="shared" si="8"/>
        <v>87</v>
      </c>
      <c r="W22">
        <f t="shared" si="9"/>
        <v>0</v>
      </c>
    </row>
    <row r="23" spans="1:24" x14ac:dyDescent="0.25">
      <c r="A23">
        <v>23189469</v>
      </c>
      <c r="B23" t="s">
        <v>37</v>
      </c>
      <c r="C23" t="s">
        <v>50</v>
      </c>
      <c r="D23">
        <v>184</v>
      </c>
      <c r="F23">
        <f t="shared" si="0"/>
        <v>93</v>
      </c>
      <c r="G23" t="str">
        <f t="shared" si="1"/>
        <v>A1</v>
      </c>
      <c r="H23">
        <v>2</v>
      </c>
      <c r="J23">
        <f t="shared" si="2"/>
        <v>92</v>
      </c>
      <c r="K23" t="str">
        <f t="shared" si="3"/>
        <v>A1</v>
      </c>
      <c r="L23">
        <v>41</v>
      </c>
      <c r="N23">
        <f t="shared" si="4"/>
        <v>94</v>
      </c>
      <c r="O23" t="str">
        <f t="shared" si="5"/>
        <v>A1</v>
      </c>
      <c r="P23">
        <v>86</v>
      </c>
      <c r="R23">
        <f t="shared" si="6"/>
        <v>93</v>
      </c>
      <c r="S23" t="str">
        <f t="shared" si="7"/>
        <v>A1</v>
      </c>
      <c r="T23">
        <v>87</v>
      </c>
      <c r="V23">
        <f t="shared" si="8"/>
        <v>92</v>
      </c>
      <c r="W23" t="str">
        <f t="shared" si="9"/>
        <v>A2</v>
      </c>
      <c r="X23" t="s">
        <v>33</v>
      </c>
    </row>
    <row r="24" spans="1:24" x14ac:dyDescent="0.25">
      <c r="D24">
        <v>93</v>
      </c>
      <c r="E24" t="s">
        <v>35</v>
      </c>
      <c r="F24">
        <f t="shared" si="0"/>
        <v>184</v>
      </c>
      <c r="G24">
        <f t="shared" si="1"/>
        <v>0</v>
      </c>
      <c r="H24">
        <v>92</v>
      </c>
      <c r="I24" t="s">
        <v>35</v>
      </c>
      <c r="J24">
        <f t="shared" si="2"/>
        <v>2</v>
      </c>
      <c r="K24">
        <f t="shared" si="3"/>
        <v>0</v>
      </c>
      <c r="L24">
        <v>94</v>
      </c>
      <c r="M24" t="s">
        <v>35</v>
      </c>
      <c r="N24">
        <f t="shared" si="4"/>
        <v>41</v>
      </c>
      <c r="O24">
        <f t="shared" si="5"/>
        <v>0</v>
      </c>
      <c r="P24">
        <v>93</v>
      </c>
      <c r="Q24" t="s">
        <v>35</v>
      </c>
      <c r="R24">
        <f t="shared" si="6"/>
        <v>86</v>
      </c>
      <c r="S24">
        <f t="shared" si="7"/>
        <v>0</v>
      </c>
      <c r="T24">
        <v>92</v>
      </c>
      <c r="U24" t="s">
        <v>34</v>
      </c>
      <c r="V24">
        <f t="shared" si="8"/>
        <v>87</v>
      </c>
      <c r="W24">
        <f t="shared" si="9"/>
        <v>0</v>
      </c>
    </row>
    <row r="25" spans="1:24" x14ac:dyDescent="0.25">
      <c r="A25">
        <v>23189470</v>
      </c>
      <c r="B25" t="s">
        <v>31</v>
      </c>
      <c r="C25" t="s">
        <v>51</v>
      </c>
      <c r="D25">
        <v>184</v>
      </c>
      <c r="F25">
        <f t="shared" si="0"/>
        <v>88</v>
      </c>
      <c r="G25" t="str">
        <f t="shared" si="1"/>
        <v>A2</v>
      </c>
      <c r="H25">
        <v>2</v>
      </c>
      <c r="J25">
        <f t="shared" si="2"/>
        <v>84</v>
      </c>
      <c r="K25" t="str">
        <f t="shared" si="3"/>
        <v>B1</v>
      </c>
      <c r="L25">
        <v>41</v>
      </c>
      <c r="N25">
        <f t="shared" si="4"/>
        <v>73</v>
      </c>
      <c r="O25" t="str">
        <f t="shared" si="5"/>
        <v>B1</v>
      </c>
      <c r="P25">
        <v>86</v>
      </c>
      <c r="R25">
        <f t="shared" si="6"/>
        <v>73</v>
      </c>
      <c r="S25" t="str">
        <f t="shared" si="7"/>
        <v>B1</v>
      </c>
      <c r="T25">
        <v>87</v>
      </c>
      <c r="V25">
        <f t="shared" si="8"/>
        <v>78</v>
      </c>
      <c r="W25" t="str">
        <f t="shared" si="9"/>
        <v>B2</v>
      </c>
      <c r="X25" t="s">
        <v>33</v>
      </c>
    </row>
    <row r="26" spans="1:24" x14ac:dyDescent="0.25">
      <c r="D26">
        <v>88</v>
      </c>
      <c r="E26" t="s">
        <v>34</v>
      </c>
      <c r="F26">
        <f t="shared" si="0"/>
        <v>184</v>
      </c>
      <c r="G26">
        <f t="shared" si="1"/>
        <v>0</v>
      </c>
      <c r="H26">
        <v>84</v>
      </c>
      <c r="I26" t="s">
        <v>39</v>
      </c>
      <c r="J26">
        <f t="shared" si="2"/>
        <v>2</v>
      </c>
      <c r="K26">
        <f t="shared" si="3"/>
        <v>0</v>
      </c>
      <c r="L26">
        <v>73</v>
      </c>
      <c r="M26" t="s">
        <v>39</v>
      </c>
      <c r="N26">
        <f t="shared" si="4"/>
        <v>41</v>
      </c>
      <c r="O26">
        <f t="shared" si="5"/>
        <v>0</v>
      </c>
      <c r="P26">
        <v>73</v>
      </c>
      <c r="Q26" t="s">
        <v>39</v>
      </c>
      <c r="R26">
        <f t="shared" si="6"/>
        <v>86</v>
      </c>
      <c r="S26">
        <f t="shared" si="7"/>
        <v>0</v>
      </c>
      <c r="T26">
        <v>78</v>
      </c>
      <c r="U26" t="s">
        <v>42</v>
      </c>
      <c r="V26">
        <f t="shared" si="8"/>
        <v>87</v>
      </c>
      <c r="W26">
        <f t="shared" si="9"/>
        <v>0</v>
      </c>
    </row>
    <row r="27" spans="1:24" x14ac:dyDescent="0.25">
      <c r="A27">
        <v>23189471</v>
      </c>
      <c r="B27" t="s">
        <v>37</v>
      </c>
      <c r="C27" t="s">
        <v>52</v>
      </c>
      <c r="D27">
        <v>184</v>
      </c>
      <c r="F27">
        <f t="shared" si="0"/>
        <v>90</v>
      </c>
      <c r="G27" t="str">
        <f t="shared" si="1"/>
        <v>A2</v>
      </c>
      <c r="H27">
        <v>2</v>
      </c>
      <c r="J27">
        <f t="shared" si="2"/>
        <v>89</v>
      </c>
      <c r="K27" t="str">
        <f t="shared" si="3"/>
        <v>A2</v>
      </c>
      <c r="L27">
        <v>41</v>
      </c>
      <c r="N27">
        <f t="shared" si="4"/>
        <v>75</v>
      </c>
      <c r="O27" t="str">
        <f t="shared" si="5"/>
        <v>B1</v>
      </c>
      <c r="P27">
        <v>86</v>
      </c>
      <c r="R27">
        <f t="shared" si="6"/>
        <v>57</v>
      </c>
      <c r="S27" t="str">
        <f t="shared" si="7"/>
        <v>C1</v>
      </c>
      <c r="T27">
        <v>87</v>
      </c>
      <c r="V27">
        <f t="shared" si="8"/>
        <v>85</v>
      </c>
      <c r="W27" t="str">
        <f t="shared" si="9"/>
        <v>B1</v>
      </c>
      <c r="X27" t="s">
        <v>33</v>
      </c>
    </row>
    <row r="28" spans="1:24" x14ac:dyDescent="0.25">
      <c r="D28">
        <v>90</v>
      </c>
      <c r="E28" t="s">
        <v>34</v>
      </c>
      <c r="F28">
        <f t="shared" si="0"/>
        <v>184</v>
      </c>
      <c r="G28">
        <f t="shared" si="1"/>
        <v>0</v>
      </c>
      <c r="H28">
        <v>89</v>
      </c>
      <c r="I28" t="s">
        <v>34</v>
      </c>
      <c r="J28">
        <f t="shared" si="2"/>
        <v>2</v>
      </c>
      <c r="K28">
        <f t="shared" si="3"/>
        <v>0</v>
      </c>
      <c r="L28">
        <v>75</v>
      </c>
      <c r="M28" t="s">
        <v>39</v>
      </c>
      <c r="N28">
        <f t="shared" si="4"/>
        <v>41</v>
      </c>
      <c r="O28">
        <f t="shared" si="5"/>
        <v>0</v>
      </c>
      <c r="P28">
        <v>57</v>
      </c>
      <c r="Q28" t="s">
        <v>49</v>
      </c>
      <c r="R28">
        <f t="shared" si="6"/>
        <v>86</v>
      </c>
      <c r="S28">
        <f t="shared" si="7"/>
        <v>0</v>
      </c>
      <c r="T28">
        <v>85</v>
      </c>
      <c r="U28" t="s">
        <v>39</v>
      </c>
      <c r="V28">
        <f t="shared" si="8"/>
        <v>87</v>
      </c>
      <c r="W28">
        <f t="shared" si="9"/>
        <v>0</v>
      </c>
    </row>
    <row r="29" spans="1:24" x14ac:dyDescent="0.25">
      <c r="A29">
        <v>23189472</v>
      </c>
      <c r="B29" t="s">
        <v>37</v>
      </c>
      <c r="C29" t="s">
        <v>53</v>
      </c>
      <c r="D29">
        <v>184</v>
      </c>
      <c r="F29">
        <f t="shared" si="0"/>
        <v>94</v>
      </c>
      <c r="G29" t="str">
        <f t="shared" si="1"/>
        <v>A1</v>
      </c>
      <c r="H29">
        <v>2</v>
      </c>
      <c r="J29">
        <f t="shared" si="2"/>
        <v>85</v>
      </c>
      <c r="K29" t="str">
        <f t="shared" si="3"/>
        <v>B1</v>
      </c>
      <c r="L29">
        <v>41</v>
      </c>
      <c r="N29">
        <f t="shared" si="4"/>
        <v>75</v>
      </c>
      <c r="O29" t="str">
        <f t="shared" si="5"/>
        <v>B1</v>
      </c>
      <c r="P29">
        <v>86</v>
      </c>
      <c r="R29">
        <f t="shared" si="6"/>
        <v>95</v>
      </c>
      <c r="S29" t="str">
        <f t="shared" si="7"/>
        <v>A1</v>
      </c>
      <c r="T29">
        <v>87</v>
      </c>
      <c r="V29">
        <f t="shared" si="8"/>
        <v>92</v>
      </c>
      <c r="W29" t="str">
        <f t="shared" si="9"/>
        <v>A2</v>
      </c>
      <c r="X29" t="s">
        <v>33</v>
      </c>
    </row>
    <row r="30" spans="1:24" x14ac:dyDescent="0.25">
      <c r="D30">
        <v>94</v>
      </c>
      <c r="E30" t="s">
        <v>35</v>
      </c>
      <c r="F30">
        <f t="shared" si="0"/>
        <v>0</v>
      </c>
      <c r="G30">
        <f t="shared" si="1"/>
        <v>0</v>
      </c>
      <c r="H30">
        <v>85</v>
      </c>
      <c r="I30" t="s">
        <v>39</v>
      </c>
      <c r="J30">
        <f t="shared" si="2"/>
        <v>0</v>
      </c>
      <c r="K30">
        <f t="shared" si="3"/>
        <v>0</v>
      </c>
      <c r="L30">
        <v>75</v>
      </c>
      <c r="M30" t="s">
        <v>39</v>
      </c>
      <c r="N30">
        <f t="shared" si="4"/>
        <v>0</v>
      </c>
      <c r="O30">
        <f t="shared" si="5"/>
        <v>0</v>
      </c>
      <c r="P30">
        <v>95</v>
      </c>
      <c r="Q30" t="s">
        <v>35</v>
      </c>
      <c r="R30">
        <f t="shared" si="6"/>
        <v>0</v>
      </c>
      <c r="S30">
        <f t="shared" si="7"/>
        <v>0</v>
      </c>
      <c r="T30">
        <v>92</v>
      </c>
      <c r="U30" t="s">
        <v>34</v>
      </c>
      <c r="V30">
        <f t="shared" si="8"/>
        <v>0</v>
      </c>
      <c r="W30">
        <f t="shared" si="9"/>
        <v>0</v>
      </c>
    </row>
    <row r="31" spans="1:24" x14ac:dyDescent="0.25">
      <c r="F31">
        <f t="shared" si="0"/>
        <v>184</v>
      </c>
      <c r="G31">
        <f t="shared" si="1"/>
        <v>0</v>
      </c>
      <c r="J31">
        <f t="shared" si="2"/>
        <v>2</v>
      </c>
      <c r="K31">
        <f t="shared" si="3"/>
        <v>0</v>
      </c>
      <c r="N31">
        <f t="shared" si="4"/>
        <v>41</v>
      </c>
      <c r="O31">
        <f t="shared" si="5"/>
        <v>0</v>
      </c>
      <c r="R31">
        <f t="shared" si="6"/>
        <v>86</v>
      </c>
      <c r="S31">
        <f t="shared" si="7"/>
        <v>0</v>
      </c>
      <c r="V31">
        <f t="shared" si="8"/>
        <v>87</v>
      </c>
      <c r="W31">
        <f t="shared" si="9"/>
        <v>0</v>
      </c>
    </row>
    <row r="32" spans="1:24" x14ac:dyDescent="0.25">
      <c r="A32">
        <v>23189473</v>
      </c>
      <c r="B32" t="s">
        <v>37</v>
      </c>
      <c r="C32" t="s">
        <v>54</v>
      </c>
      <c r="D32">
        <v>184</v>
      </c>
      <c r="F32">
        <f t="shared" si="0"/>
        <v>93</v>
      </c>
      <c r="G32" t="str">
        <f t="shared" si="1"/>
        <v>A1</v>
      </c>
      <c r="H32">
        <v>2</v>
      </c>
      <c r="J32">
        <f t="shared" si="2"/>
        <v>87</v>
      </c>
      <c r="K32" t="str">
        <f t="shared" si="3"/>
        <v>A2</v>
      </c>
      <c r="L32">
        <v>41</v>
      </c>
      <c r="N32">
        <f t="shared" si="4"/>
        <v>65</v>
      </c>
      <c r="O32" t="str">
        <f t="shared" si="5"/>
        <v>B2</v>
      </c>
      <c r="P32">
        <v>86</v>
      </c>
      <c r="R32">
        <f t="shared" si="6"/>
        <v>95</v>
      </c>
      <c r="S32" t="str">
        <f t="shared" si="7"/>
        <v>A1</v>
      </c>
      <c r="T32">
        <v>87</v>
      </c>
      <c r="V32">
        <f t="shared" si="8"/>
        <v>92</v>
      </c>
      <c r="W32" t="str">
        <f t="shared" si="9"/>
        <v>A2</v>
      </c>
      <c r="X32" t="s">
        <v>33</v>
      </c>
    </row>
    <row r="33" spans="1:24" x14ac:dyDescent="0.25">
      <c r="D33">
        <v>93</v>
      </c>
      <c r="E33" t="s">
        <v>35</v>
      </c>
      <c r="F33">
        <f t="shared" si="0"/>
        <v>184</v>
      </c>
      <c r="G33">
        <f t="shared" si="1"/>
        <v>0</v>
      </c>
      <c r="H33">
        <v>87</v>
      </c>
      <c r="I33" t="s">
        <v>34</v>
      </c>
      <c r="J33">
        <f t="shared" si="2"/>
        <v>2</v>
      </c>
      <c r="K33">
        <f t="shared" si="3"/>
        <v>0</v>
      </c>
      <c r="L33">
        <v>65</v>
      </c>
      <c r="M33" t="s">
        <v>42</v>
      </c>
      <c r="N33">
        <f t="shared" si="4"/>
        <v>41</v>
      </c>
      <c r="O33">
        <f t="shared" si="5"/>
        <v>0</v>
      </c>
      <c r="P33">
        <v>95</v>
      </c>
      <c r="Q33" t="s">
        <v>35</v>
      </c>
      <c r="R33">
        <f t="shared" si="6"/>
        <v>86</v>
      </c>
      <c r="S33">
        <f t="shared" si="7"/>
        <v>0</v>
      </c>
      <c r="T33">
        <v>92</v>
      </c>
      <c r="U33" t="s">
        <v>34</v>
      </c>
      <c r="V33">
        <f t="shared" si="8"/>
        <v>87</v>
      </c>
      <c r="W33">
        <f t="shared" si="9"/>
        <v>0</v>
      </c>
    </row>
    <row r="34" spans="1:24" x14ac:dyDescent="0.25">
      <c r="A34">
        <v>23189474</v>
      </c>
      <c r="B34" t="s">
        <v>31</v>
      </c>
      <c r="C34" t="s">
        <v>55</v>
      </c>
      <c r="D34">
        <v>184</v>
      </c>
      <c r="F34">
        <f t="shared" si="0"/>
        <v>88</v>
      </c>
      <c r="G34" t="str">
        <f t="shared" si="1"/>
        <v>A2</v>
      </c>
      <c r="H34">
        <v>2</v>
      </c>
      <c r="J34">
        <f t="shared" si="2"/>
        <v>82</v>
      </c>
      <c r="K34" t="str">
        <f t="shared" si="3"/>
        <v>B1</v>
      </c>
      <c r="L34">
        <v>41</v>
      </c>
      <c r="N34">
        <f t="shared" si="4"/>
        <v>64</v>
      </c>
      <c r="O34" t="str">
        <f t="shared" si="5"/>
        <v>B2</v>
      </c>
      <c r="P34">
        <v>86</v>
      </c>
      <c r="R34">
        <f t="shared" si="6"/>
        <v>58</v>
      </c>
      <c r="S34" t="str">
        <f t="shared" si="7"/>
        <v>C1</v>
      </c>
      <c r="T34">
        <v>87</v>
      </c>
      <c r="V34">
        <f t="shared" si="8"/>
        <v>81</v>
      </c>
      <c r="W34" t="str">
        <f t="shared" si="9"/>
        <v>B2</v>
      </c>
      <c r="X34" t="s">
        <v>33</v>
      </c>
    </row>
    <row r="35" spans="1:24" x14ac:dyDescent="0.25">
      <c r="D35">
        <v>88</v>
      </c>
      <c r="E35" t="s">
        <v>34</v>
      </c>
      <c r="F35">
        <f t="shared" si="0"/>
        <v>184</v>
      </c>
      <c r="G35">
        <f t="shared" si="1"/>
        <v>0</v>
      </c>
      <c r="H35">
        <v>82</v>
      </c>
      <c r="I35" t="s">
        <v>39</v>
      </c>
      <c r="J35">
        <f t="shared" si="2"/>
        <v>2</v>
      </c>
      <c r="K35">
        <f t="shared" si="3"/>
        <v>0</v>
      </c>
      <c r="L35">
        <v>64</v>
      </c>
      <c r="M35" t="s">
        <v>42</v>
      </c>
      <c r="N35">
        <f t="shared" si="4"/>
        <v>41</v>
      </c>
      <c r="O35">
        <f t="shared" si="5"/>
        <v>0</v>
      </c>
      <c r="P35">
        <v>58</v>
      </c>
      <c r="Q35" t="s">
        <v>49</v>
      </c>
      <c r="R35">
        <f t="shared" si="6"/>
        <v>86</v>
      </c>
      <c r="S35">
        <f t="shared" si="7"/>
        <v>0</v>
      </c>
      <c r="T35">
        <v>81</v>
      </c>
      <c r="U35" t="s">
        <v>42</v>
      </c>
      <c r="V35">
        <f t="shared" si="8"/>
        <v>87</v>
      </c>
      <c r="W35">
        <f t="shared" si="9"/>
        <v>0</v>
      </c>
    </row>
    <row r="36" spans="1:24" x14ac:dyDescent="0.25">
      <c r="A36">
        <v>23189475</v>
      </c>
      <c r="B36" t="s">
        <v>31</v>
      </c>
      <c r="C36" t="s">
        <v>56</v>
      </c>
      <c r="D36">
        <v>184</v>
      </c>
      <c r="F36">
        <f t="shared" si="0"/>
        <v>90</v>
      </c>
      <c r="G36" t="str">
        <f t="shared" si="1"/>
        <v>A2</v>
      </c>
      <c r="H36">
        <v>2</v>
      </c>
      <c r="J36">
        <f t="shared" si="2"/>
        <v>88</v>
      </c>
      <c r="K36" t="str">
        <f t="shared" si="3"/>
        <v>A2</v>
      </c>
      <c r="L36">
        <v>41</v>
      </c>
      <c r="N36">
        <f t="shared" si="4"/>
        <v>63</v>
      </c>
      <c r="O36" t="str">
        <f t="shared" si="5"/>
        <v>B2</v>
      </c>
      <c r="P36">
        <v>86</v>
      </c>
      <c r="R36">
        <f t="shared" si="6"/>
        <v>58</v>
      </c>
      <c r="S36" t="str">
        <f t="shared" si="7"/>
        <v>C1</v>
      </c>
      <c r="T36">
        <v>87</v>
      </c>
      <c r="V36">
        <f t="shared" si="8"/>
        <v>93</v>
      </c>
      <c r="W36" t="str">
        <f t="shared" si="9"/>
        <v>A2</v>
      </c>
      <c r="X36" t="s">
        <v>33</v>
      </c>
    </row>
    <row r="37" spans="1:24" x14ac:dyDescent="0.25">
      <c r="D37">
        <v>90</v>
      </c>
      <c r="E37" t="s">
        <v>34</v>
      </c>
      <c r="F37">
        <f t="shared" si="0"/>
        <v>184</v>
      </c>
      <c r="G37">
        <f t="shared" si="1"/>
        <v>0</v>
      </c>
      <c r="H37">
        <v>88</v>
      </c>
      <c r="I37" t="s">
        <v>34</v>
      </c>
      <c r="J37">
        <f t="shared" si="2"/>
        <v>2</v>
      </c>
      <c r="K37">
        <f t="shared" si="3"/>
        <v>0</v>
      </c>
      <c r="L37">
        <v>63</v>
      </c>
      <c r="M37" t="s">
        <v>42</v>
      </c>
      <c r="N37">
        <f t="shared" si="4"/>
        <v>41</v>
      </c>
      <c r="O37">
        <f t="shared" si="5"/>
        <v>0</v>
      </c>
      <c r="P37">
        <v>58</v>
      </c>
      <c r="Q37" t="s">
        <v>49</v>
      </c>
      <c r="R37">
        <f t="shared" si="6"/>
        <v>86</v>
      </c>
      <c r="S37">
        <f t="shared" si="7"/>
        <v>0</v>
      </c>
      <c r="T37">
        <v>93</v>
      </c>
      <c r="U37" t="s">
        <v>34</v>
      </c>
      <c r="V37">
        <f t="shared" si="8"/>
        <v>87</v>
      </c>
      <c r="W37">
        <f t="shared" si="9"/>
        <v>0</v>
      </c>
    </row>
    <row r="38" spans="1:24" x14ac:dyDescent="0.25">
      <c r="A38">
        <v>23189476</v>
      </c>
      <c r="B38" t="s">
        <v>31</v>
      </c>
      <c r="C38" t="s">
        <v>57</v>
      </c>
      <c r="D38">
        <v>184</v>
      </c>
      <c r="F38">
        <f t="shared" si="0"/>
        <v>98</v>
      </c>
      <c r="G38" t="str">
        <f t="shared" si="1"/>
        <v>A1</v>
      </c>
      <c r="H38">
        <v>2</v>
      </c>
      <c r="J38">
        <f t="shared" si="2"/>
        <v>94</v>
      </c>
      <c r="K38" t="str">
        <f t="shared" si="3"/>
        <v>A1</v>
      </c>
      <c r="L38">
        <v>41</v>
      </c>
      <c r="N38">
        <f t="shared" si="4"/>
        <v>74</v>
      </c>
      <c r="O38" t="str">
        <f t="shared" si="5"/>
        <v>B1</v>
      </c>
      <c r="P38">
        <v>86</v>
      </c>
      <c r="R38">
        <f t="shared" si="6"/>
        <v>83</v>
      </c>
      <c r="S38" t="str">
        <f t="shared" si="7"/>
        <v>A2</v>
      </c>
      <c r="T38">
        <v>87</v>
      </c>
      <c r="V38">
        <f t="shared" si="8"/>
        <v>95</v>
      </c>
      <c r="W38" t="str">
        <f t="shared" si="9"/>
        <v>A1</v>
      </c>
      <c r="X38" t="s">
        <v>33</v>
      </c>
    </row>
    <row r="39" spans="1:24" x14ac:dyDescent="0.25">
      <c r="D39">
        <v>98</v>
      </c>
      <c r="E39" t="s">
        <v>35</v>
      </c>
      <c r="F39">
        <f t="shared" si="0"/>
        <v>184</v>
      </c>
      <c r="G39">
        <f t="shared" si="1"/>
        <v>0</v>
      </c>
      <c r="H39">
        <v>94</v>
      </c>
      <c r="I39" t="s">
        <v>35</v>
      </c>
      <c r="J39">
        <f t="shared" si="2"/>
        <v>2</v>
      </c>
      <c r="K39">
        <f t="shared" si="3"/>
        <v>0</v>
      </c>
      <c r="L39">
        <v>74</v>
      </c>
      <c r="M39" t="s">
        <v>39</v>
      </c>
      <c r="N39">
        <f t="shared" si="4"/>
        <v>41</v>
      </c>
      <c r="O39">
        <f t="shared" si="5"/>
        <v>0</v>
      </c>
      <c r="P39">
        <v>83</v>
      </c>
      <c r="Q39" t="s">
        <v>34</v>
      </c>
      <c r="R39">
        <f t="shared" si="6"/>
        <v>86</v>
      </c>
      <c r="S39">
        <f t="shared" si="7"/>
        <v>0</v>
      </c>
      <c r="T39">
        <v>95</v>
      </c>
      <c r="U39" t="s">
        <v>35</v>
      </c>
      <c r="V39">
        <f t="shared" si="8"/>
        <v>87</v>
      </c>
      <c r="W39">
        <f t="shared" si="9"/>
        <v>0</v>
      </c>
    </row>
    <row r="40" spans="1:24" x14ac:dyDescent="0.25">
      <c r="A40">
        <v>23189477</v>
      </c>
      <c r="B40" t="s">
        <v>31</v>
      </c>
      <c r="C40" t="s">
        <v>58</v>
      </c>
      <c r="D40">
        <v>184</v>
      </c>
      <c r="F40">
        <f t="shared" si="0"/>
        <v>94</v>
      </c>
      <c r="G40" t="str">
        <f t="shared" si="1"/>
        <v>A1</v>
      </c>
      <c r="H40">
        <v>2</v>
      </c>
      <c r="J40">
        <f t="shared" si="2"/>
        <v>91</v>
      </c>
      <c r="K40" t="str">
        <f t="shared" si="3"/>
        <v>A2</v>
      </c>
      <c r="L40">
        <v>41</v>
      </c>
      <c r="N40">
        <f t="shared" si="4"/>
        <v>63</v>
      </c>
      <c r="O40" t="str">
        <f t="shared" si="5"/>
        <v>B2</v>
      </c>
      <c r="P40">
        <v>86</v>
      </c>
      <c r="R40">
        <f t="shared" si="6"/>
        <v>88</v>
      </c>
      <c r="S40" t="str">
        <f t="shared" si="7"/>
        <v>A2</v>
      </c>
      <c r="T40">
        <v>87</v>
      </c>
      <c r="V40">
        <f t="shared" si="8"/>
        <v>93</v>
      </c>
      <c r="W40" t="str">
        <f t="shared" si="9"/>
        <v>A2</v>
      </c>
      <c r="X40" t="s">
        <v>33</v>
      </c>
    </row>
    <row r="41" spans="1:24" x14ac:dyDescent="0.25">
      <c r="D41">
        <v>94</v>
      </c>
      <c r="E41" t="s">
        <v>35</v>
      </c>
      <c r="F41">
        <f t="shared" si="0"/>
        <v>184</v>
      </c>
      <c r="G41">
        <f t="shared" si="1"/>
        <v>0</v>
      </c>
      <c r="H41">
        <v>91</v>
      </c>
      <c r="I41" t="s">
        <v>34</v>
      </c>
      <c r="J41">
        <f t="shared" si="2"/>
        <v>2</v>
      </c>
      <c r="K41">
        <f t="shared" si="3"/>
        <v>0</v>
      </c>
      <c r="L41">
        <v>63</v>
      </c>
      <c r="M41" t="s">
        <v>42</v>
      </c>
      <c r="N41">
        <f t="shared" si="4"/>
        <v>41</v>
      </c>
      <c r="O41">
        <f t="shared" si="5"/>
        <v>0</v>
      </c>
      <c r="P41">
        <v>88</v>
      </c>
      <c r="Q41" t="s">
        <v>34</v>
      </c>
      <c r="R41">
        <f t="shared" si="6"/>
        <v>86</v>
      </c>
      <c r="S41">
        <f t="shared" si="7"/>
        <v>0</v>
      </c>
      <c r="T41">
        <v>93</v>
      </c>
      <c r="U41" t="s">
        <v>34</v>
      </c>
      <c r="V41">
        <f t="shared" si="8"/>
        <v>87</v>
      </c>
      <c r="W41">
        <f t="shared" si="9"/>
        <v>0</v>
      </c>
    </row>
    <row r="42" spans="1:24" x14ac:dyDescent="0.25">
      <c r="A42">
        <v>23189478</v>
      </c>
      <c r="B42" t="s">
        <v>31</v>
      </c>
      <c r="C42" t="s">
        <v>59</v>
      </c>
      <c r="D42">
        <v>184</v>
      </c>
      <c r="F42">
        <f t="shared" si="0"/>
        <v>98</v>
      </c>
      <c r="G42" t="str">
        <f t="shared" si="1"/>
        <v>A1</v>
      </c>
      <c r="H42">
        <v>2</v>
      </c>
      <c r="J42">
        <f t="shared" si="2"/>
        <v>96</v>
      </c>
      <c r="K42" t="str">
        <f t="shared" si="3"/>
        <v>A1</v>
      </c>
      <c r="L42">
        <v>41</v>
      </c>
      <c r="N42">
        <f t="shared" si="4"/>
        <v>98</v>
      </c>
      <c r="O42" t="str">
        <f t="shared" si="5"/>
        <v>A1</v>
      </c>
      <c r="P42">
        <v>86</v>
      </c>
      <c r="R42">
        <f t="shared" si="6"/>
        <v>96</v>
      </c>
      <c r="S42" t="str">
        <f t="shared" si="7"/>
        <v>A1</v>
      </c>
      <c r="T42">
        <v>87</v>
      </c>
      <c r="V42">
        <f t="shared" si="8"/>
        <v>94</v>
      </c>
      <c r="W42" t="str">
        <f t="shared" si="9"/>
        <v>A1</v>
      </c>
      <c r="X42" t="s">
        <v>33</v>
      </c>
    </row>
    <row r="43" spans="1:24" x14ac:dyDescent="0.25">
      <c r="D43">
        <v>98</v>
      </c>
      <c r="E43" t="s">
        <v>35</v>
      </c>
      <c r="F43">
        <f t="shared" si="0"/>
        <v>184</v>
      </c>
      <c r="G43">
        <f t="shared" si="1"/>
        <v>0</v>
      </c>
      <c r="H43">
        <v>96</v>
      </c>
      <c r="I43" t="s">
        <v>35</v>
      </c>
      <c r="J43">
        <f t="shared" si="2"/>
        <v>2</v>
      </c>
      <c r="K43">
        <f t="shared" si="3"/>
        <v>0</v>
      </c>
      <c r="L43">
        <v>98</v>
      </c>
      <c r="M43" t="s">
        <v>35</v>
      </c>
      <c r="N43">
        <f t="shared" si="4"/>
        <v>41</v>
      </c>
      <c r="O43">
        <f t="shared" si="5"/>
        <v>0</v>
      </c>
      <c r="P43">
        <v>96</v>
      </c>
      <c r="Q43" t="s">
        <v>35</v>
      </c>
      <c r="R43">
        <f t="shared" si="6"/>
        <v>86</v>
      </c>
      <c r="S43">
        <f t="shared" si="7"/>
        <v>0</v>
      </c>
      <c r="T43">
        <v>94</v>
      </c>
      <c r="U43" t="s">
        <v>35</v>
      </c>
      <c r="V43">
        <f t="shared" si="8"/>
        <v>87</v>
      </c>
      <c r="W43">
        <f t="shared" si="9"/>
        <v>0</v>
      </c>
    </row>
    <row r="44" spans="1:24" x14ac:dyDescent="0.25">
      <c r="A44">
        <v>23189479</v>
      </c>
      <c r="B44" t="s">
        <v>31</v>
      </c>
      <c r="C44" t="s">
        <v>60</v>
      </c>
      <c r="D44">
        <v>184</v>
      </c>
      <c r="F44">
        <f t="shared" si="0"/>
        <v>91</v>
      </c>
      <c r="G44" t="str">
        <f t="shared" si="1"/>
        <v>A2</v>
      </c>
      <c r="H44">
        <v>2</v>
      </c>
      <c r="J44">
        <f t="shared" si="2"/>
        <v>95</v>
      </c>
      <c r="K44" t="str">
        <f t="shared" si="3"/>
        <v>A1</v>
      </c>
      <c r="L44">
        <v>41</v>
      </c>
      <c r="N44">
        <f t="shared" si="4"/>
        <v>85</v>
      </c>
      <c r="O44" t="str">
        <f t="shared" si="5"/>
        <v>A2</v>
      </c>
      <c r="P44">
        <v>86</v>
      </c>
      <c r="R44">
        <f t="shared" si="6"/>
        <v>96</v>
      </c>
      <c r="S44" t="str">
        <f t="shared" si="7"/>
        <v>A1</v>
      </c>
      <c r="T44">
        <v>87</v>
      </c>
      <c r="V44">
        <f t="shared" si="8"/>
        <v>96</v>
      </c>
      <c r="W44" t="str">
        <f t="shared" si="9"/>
        <v>A1</v>
      </c>
      <c r="X44" t="s">
        <v>33</v>
      </c>
    </row>
    <row r="45" spans="1:24" x14ac:dyDescent="0.25">
      <c r="D45">
        <v>91</v>
      </c>
      <c r="E45" t="s">
        <v>34</v>
      </c>
      <c r="F45">
        <f t="shared" si="0"/>
        <v>184</v>
      </c>
      <c r="G45">
        <f t="shared" si="1"/>
        <v>0</v>
      </c>
      <c r="H45">
        <v>95</v>
      </c>
      <c r="I45" t="s">
        <v>35</v>
      </c>
      <c r="J45">
        <f t="shared" si="2"/>
        <v>2</v>
      </c>
      <c r="K45">
        <f t="shared" si="3"/>
        <v>0</v>
      </c>
      <c r="L45">
        <v>85</v>
      </c>
      <c r="M45" t="s">
        <v>34</v>
      </c>
      <c r="N45">
        <f t="shared" si="4"/>
        <v>41</v>
      </c>
      <c r="O45">
        <f t="shared" si="5"/>
        <v>0</v>
      </c>
      <c r="P45">
        <v>96</v>
      </c>
      <c r="Q45" t="s">
        <v>35</v>
      </c>
      <c r="R45">
        <f t="shared" si="6"/>
        <v>86</v>
      </c>
      <c r="S45">
        <f t="shared" si="7"/>
        <v>0</v>
      </c>
      <c r="T45">
        <v>96</v>
      </c>
      <c r="U45" t="s">
        <v>35</v>
      </c>
      <c r="V45">
        <f t="shared" si="8"/>
        <v>87</v>
      </c>
      <c r="W45">
        <f t="shared" si="9"/>
        <v>0</v>
      </c>
    </row>
    <row r="46" spans="1:24" x14ac:dyDescent="0.25">
      <c r="A46">
        <v>23189480</v>
      </c>
      <c r="B46" t="s">
        <v>31</v>
      </c>
      <c r="C46" t="s">
        <v>61</v>
      </c>
      <c r="D46">
        <v>184</v>
      </c>
      <c r="F46">
        <f t="shared" ref="F46:G48" si="10">D47</f>
        <v>79</v>
      </c>
      <c r="G46" t="str">
        <f t="shared" si="10"/>
        <v>B2</v>
      </c>
      <c r="H46">
        <v>2</v>
      </c>
      <c r="J46">
        <f t="shared" ref="J46:K48" si="11">H47</f>
        <v>90</v>
      </c>
      <c r="K46" t="str">
        <f t="shared" si="11"/>
        <v>A2</v>
      </c>
      <c r="L46">
        <v>41</v>
      </c>
      <c r="N46">
        <f t="shared" ref="N46:O48" si="12">L47</f>
        <v>75</v>
      </c>
      <c r="O46" t="str">
        <f t="shared" si="12"/>
        <v>B1</v>
      </c>
      <c r="P46">
        <v>86</v>
      </c>
      <c r="R46">
        <f t="shared" ref="R46:S48" si="13">P47</f>
        <v>81</v>
      </c>
      <c r="S46" t="str">
        <f t="shared" si="13"/>
        <v>A2</v>
      </c>
      <c r="T46">
        <v>87</v>
      </c>
      <c r="V46">
        <f t="shared" ref="V46:W48" si="14">T47</f>
        <v>91</v>
      </c>
      <c r="W46" t="str">
        <f t="shared" si="14"/>
        <v>A2</v>
      </c>
      <c r="X46" t="s">
        <v>33</v>
      </c>
    </row>
    <row r="47" spans="1:24" x14ac:dyDescent="0.25">
      <c r="D47">
        <v>79</v>
      </c>
      <c r="E47" t="s">
        <v>42</v>
      </c>
      <c r="F47">
        <f t="shared" si="10"/>
        <v>0</v>
      </c>
      <c r="G47">
        <f t="shared" si="10"/>
        <v>0</v>
      </c>
      <c r="H47">
        <v>90</v>
      </c>
      <c r="I47" t="s">
        <v>34</v>
      </c>
      <c r="J47">
        <f t="shared" si="11"/>
        <v>0</v>
      </c>
      <c r="K47">
        <f t="shared" si="11"/>
        <v>0</v>
      </c>
      <c r="L47">
        <v>75</v>
      </c>
      <c r="M47" t="s">
        <v>39</v>
      </c>
      <c r="N47">
        <f t="shared" si="12"/>
        <v>0</v>
      </c>
      <c r="O47">
        <f t="shared" si="12"/>
        <v>0</v>
      </c>
      <c r="P47">
        <v>81</v>
      </c>
      <c r="Q47" t="s">
        <v>34</v>
      </c>
      <c r="R47">
        <f t="shared" si="13"/>
        <v>0</v>
      </c>
      <c r="S47">
        <f t="shared" si="13"/>
        <v>0</v>
      </c>
      <c r="T47">
        <v>91</v>
      </c>
      <c r="U47" t="s">
        <v>34</v>
      </c>
      <c r="V47">
        <f t="shared" si="14"/>
        <v>0</v>
      </c>
      <c r="W47">
        <f t="shared" si="14"/>
        <v>0</v>
      </c>
    </row>
    <row r="48" spans="1:24" x14ac:dyDescent="0.25">
      <c r="A48" t="s">
        <v>0</v>
      </c>
      <c r="F48" t="str">
        <f t="shared" si="10"/>
        <v>IN)</v>
      </c>
      <c r="G48">
        <f t="shared" si="10"/>
        <v>-202</v>
      </c>
      <c r="J48">
        <f t="shared" si="11"/>
        <v>1</v>
      </c>
      <c r="K48">
        <f t="shared" si="11"/>
        <v>0</v>
      </c>
      <c r="N48" t="str">
        <f t="shared" si="12"/>
        <v>REG</v>
      </c>
      <c r="O48" t="str">
        <f t="shared" si="12"/>
        <v>ION:</v>
      </c>
      <c r="R48" t="str">
        <f t="shared" si="13"/>
        <v>PR</v>
      </c>
      <c r="S48" t="str">
        <f t="shared" si="13"/>
        <v>AYAG</v>
      </c>
      <c r="V48" t="str">
        <f t="shared" si="14"/>
        <v>RAJ</v>
      </c>
      <c r="W48" t="str">
        <f t="shared" si="14"/>
        <v>PAGE:-</v>
      </c>
    </row>
    <row r="49" spans="1:24" x14ac:dyDescent="0.25">
      <c r="A49" t="s">
        <v>2</v>
      </c>
      <c r="B49" t="s">
        <v>3</v>
      </c>
      <c r="C49" t="s">
        <v>197</v>
      </c>
      <c r="D49" t="s">
        <v>198</v>
      </c>
      <c r="E49">
        <v>-202</v>
      </c>
      <c r="F49" t="str">
        <f t="shared" si="0"/>
        <v>ROL</v>
      </c>
      <c r="G49" t="str">
        <f t="shared" si="1"/>
        <v>L NO</v>
      </c>
      <c r="H49">
        <v>1</v>
      </c>
      <c r="J49" t="str">
        <f t="shared" si="2"/>
        <v>WI</v>
      </c>
      <c r="K49" t="str">
        <f t="shared" si="3"/>
        <v>SE G</v>
      </c>
      <c r="L49" t="s">
        <v>4</v>
      </c>
      <c r="M49" t="s">
        <v>5</v>
      </c>
      <c r="N49" t="str">
        <f t="shared" si="4"/>
        <v>AZE</v>
      </c>
      <c r="O49" t="str">
        <f t="shared" si="5"/>
        <v>TTE)</v>
      </c>
      <c r="P49" t="s">
        <v>6</v>
      </c>
      <c r="Q49" t="s">
        <v>7</v>
      </c>
      <c r="R49" t="str">
        <f t="shared" si="6"/>
        <v>**</v>
      </c>
      <c r="S49" t="str">
        <f t="shared" si="7"/>
        <v>***</v>
      </c>
      <c r="T49" t="s">
        <v>8</v>
      </c>
      <c r="U49" t="s">
        <v>9</v>
      </c>
      <c r="V49">
        <f t="shared" si="8"/>
        <v>0</v>
      </c>
      <c r="W49">
        <f t="shared" si="9"/>
        <v>0</v>
      </c>
      <c r="X49">
        <v>2</v>
      </c>
    </row>
    <row r="50" spans="1:24" x14ac:dyDescent="0.25">
      <c r="C50" t="s">
        <v>199</v>
      </c>
      <c r="D50" t="s">
        <v>200</v>
      </c>
      <c r="E50" t="s">
        <v>201</v>
      </c>
      <c r="F50">
        <f t="shared" si="0"/>
        <v>0</v>
      </c>
      <c r="G50">
        <f t="shared" si="1"/>
        <v>0</v>
      </c>
      <c r="H50" t="s">
        <v>202</v>
      </c>
      <c r="I50" t="s">
        <v>62</v>
      </c>
      <c r="J50">
        <f t="shared" si="2"/>
        <v>0</v>
      </c>
      <c r="K50">
        <f t="shared" si="3"/>
        <v>0</v>
      </c>
      <c r="L50" t="s">
        <v>63</v>
      </c>
      <c r="M50" t="s">
        <v>64</v>
      </c>
      <c r="N50">
        <f t="shared" si="4"/>
        <v>0</v>
      </c>
      <c r="O50">
        <f t="shared" si="5"/>
        <v>0</v>
      </c>
      <c r="P50" t="s">
        <v>65</v>
      </c>
      <c r="Q50" t="s">
        <v>66</v>
      </c>
      <c r="R50">
        <f t="shared" si="6"/>
        <v>0</v>
      </c>
      <c r="S50">
        <f t="shared" si="7"/>
        <v>0</v>
      </c>
      <c r="V50">
        <f t="shared" si="8"/>
        <v>0</v>
      </c>
      <c r="W50">
        <f t="shared" si="9"/>
        <v>0</v>
      </c>
    </row>
    <row r="51" spans="1:24" x14ac:dyDescent="0.25">
      <c r="F51" t="str">
        <f t="shared" si="0"/>
        <v>---</v>
      </c>
      <c r="G51" t="str">
        <f t="shared" si="1"/>
        <v>----</v>
      </c>
      <c r="J51" t="str">
        <f t="shared" si="2"/>
        <v>---</v>
      </c>
      <c r="K51" t="str">
        <f t="shared" si="3"/>
        <v>----</v>
      </c>
      <c r="N51" t="str">
        <f t="shared" si="4"/>
        <v>---</v>
      </c>
      <c r="O51" t="str">
        <f t="shared" si="5"/>
        <v>----</v>
      </c>
      <c r="R51" t="str">
        <f t="shared" si="6"/>
        <v>---</v>
      </c>
      <c r="S51" t="str">
        <f t="shared" si="7"/>
        <v>----</v>
      </c>
      <c r="V51" t="str">
        <f t="shared" si="8"/>
        <v>---</v>
      </c>
      <c r="W51" t="str">
        <f t="shared" si="9"/>
        <v>-----------------</v>
      </c>
    </row>
    <row r="52" spans="1:24" x14ac:dyDescent="0.25">
      <c r="A52" t="s">
        <v>10</v>
      </c>
      <c r="B52" t="s">
        <v>11</v>
      </c>
      <c r="C52" t="s">
        <v>203</v>
      </c>
      <c r="D52" t="s">
        <v>11</v>
      </c>
      <c r="E52" t="s">
        <v>12</v>
      </c>
      <c r="F52" t="str">
        <f t="shared" si="0"/>
        <v>---</v>
      </c>
      <c r="G52" t="str">
        <f t="shared" si="1"/>
        <v>----</v>
      </c>
      <c r="H52" t="s">
        <v>11</v>
      </c>
      <c r="I52" t="s">
        <v>12</v>
      </c>
      <c r="J52" t="str">
        <f t="shared" si="2"/>
        <v>---</v>
      </c>
      <c r="K52" t="str">
        <f t="shared" si="3"/>
        <v>----</v>
      </c>
      <c r="L52" t="s">
        <v>11</v>
      </c>
      <c r="M52" t="s">
        <v>12</v>
      </c>
      <c r="N52" t="str">
        <f t="shared" si="4"/>
        <v>---</v>
      </c>
      <c r="O52" t="str">
        <f t="shared" si="5"/>
        <v>SUBJ</v>
      </c>
      <c r="P52" t="s">
        <v>11</v>
      </c>
      <c r="Q52" t="s">
        <v>12</v>
      </c>
      <c r="R52" t="str">
        <f t="shared" si="6"/>
        <v>ECT</v>
      </c>
      <c r="S52" t="str">
        <f t="shared" si="7"/>
        <v>S---</v>
      </c>
      <c r="T52" t="s">
        <v>11</v>
      </c>
      <c r="U52" t="s">
        <v>13</v>
      </c>
      <c r="V52" t="str">
        <f t="shared" si="8"/>
        <v>---</v>
      </c>
      <c r="W52" t="str">
        <f t="shared" si="9"/>
        <v>-----------------</v>
      </c>
      <c r="X52" t="s">
        <v>14</v>
      </c>
    </row>
    <row r="53" spans="1:24" x14ac:dyDescent="0.25">
      <c r="A53" t="s">
        <v>15</v>
      </c>
      <c r="B53" t="s">
        <v>16</v>
      </c>
      <c r="C53" t="s">
        <v>17</v>
      </c>
      <c r="D53" t="s">
        <v>11</v>
      </c>
      <c r="E53" t="s">
        <v>12</v>
      </c>
      <c r="F53" t="str">
        <f t="shared" si="0"/>
        <v>SUB</v>
      </c>
      <c r="G53" t="str">
        <f t="shared" si="1"/>
        <v>CD</v>
      </c>
      <c r="H53" t="s">
        <v>11</v>
      </c>
      <c r="I53" t="s">
        <v>12</v>
      </c>
      <c r="J53" t="str">
        <f t="shared" si="2"/>
        <v>SUB</v>
      </c>
      <c r="K53" t="str">
        <f t="shared" si="3"/>
        <v>CD</v>
      </c>
      <c r="L53" t="s">
        <v>11</v>
      </c>
      <c r="M53" t="s">
        <v>18</v>
      </c>
      <c r="N53" t="str">
        <f t="shared" si="4"/>
        <v>SUB</v>
      </c>
      <c r="O53" t="str">
        <f t="shared" si="5"/>
        <v>CD</v>
      </c>
      <c r="P53" t="s">
        <v>19</v>
      </c>
      <c r="Q53" t="s">
        <v>20</v>
      </c>
      <c r="R53" t="str">
        <f t="shared" si="6"/>
        <v>SUB</v>
      </c>
      <c r="S53" t="str">
        <f t="shared" si="7"/>
        <v>CD</v>
      </c>
      <c r="T53" t="s">
        <v>11</v>
      </c>
      <c r="U53" t="s">
        <v>13</v>
      </c>
      <c r="V53" t="str">
        <f t="shared" si="8"/>
        <v>SUB</v>
      </c>
      <c r="W53" t="str">
        <f t="shared" si="9"/>
        <v>CD SUB CD SUB CD</v>
      </c>
      <c r="X53" t="s">
        <v>21</v>
      </c>
    </row>
    <row r="54" spans="1:24" x14ac:dyDescent="0.25">
      <c r="A54" t="s">
        <v>22</v>
      </c>
      <c r="B54" t="s">
        <v>23</v>
      </c>
      <c r="D54" t="s">
        <v>24</v>
      </c>
      <c r="E54" t="s">
        <v>25</v>
      </c>
      <c r="F54" t="str">
        <f t="shared" si="0"/>
        <v>MKS</v>
      </c>
      <c r="G54" t="str">
        <f t="shared" si="1"/>
        <v>GR</v>
      </c>
      <c r="H54" t="s">
        <v>24</v>
      </c>
      <c r="I54" t="s">
        <v>25</v>
      </c>
      <c r="J54" t="str">
        <f t="shared" si="2"/>
        <v>MKS</v>
      </c>
      <c r="K54" t="str">
        <f t="shared" si="3"/>
        <v>GR</v>
      </c>
      <c r="L54" t="s">
        <v>24</v>
      </c>
      <c r="M54" t="s">
        <v>25</v>
      </c>
      <c r="N54" t="str">
        <f t="shared" si="4"/>
        <v>MKS</v>
      </c>
      <c r="O54" t="str">
        <f t="shared" si="5"/>
        <v>GR</v>
      </c>
      <c r="P54" t="s">
        <v>24</v>
      </c>
      <c r="Q54" t="s">
        <v>25</v>
      </c>
      <c r="R54" t="str">
        <f t="shared" si="6"/>
        <v>MKS</v>
      </c>
      <c r="S54" t="str">
        <f t="shared" si="7"/>
        <v>GR</v>
      </c>
      <c r="T54" t="s">
        <v>24</v>
      </c>
      <c r="U54" t="s">
        <v>26</v>
      </c>
      <c r="V54" t="str">
        <f t="shared" si="8"/>
        <v>MKS</v>
      </c>
      <c r="W54" t="str">
        <f t="shared" si="9"/>
        <v>GR MKS GR MKS GR</v>
      </c>
      <c r="X54" t="s">
        <v>24</v>
      </c>
    </row>
    <row r="55" spans="1:24" x14ac:dyDescent="0.25">
      <c r="D55" t="s">
        <v>27</v>
      </c>
      <c r="E55" t="s">
        <v>28</v>
      </c>
      <c r="F55" t="str">
        <f t="shared" si="0"/>
        <v>---</v>
      </c>
      <c r="G55" t="str">
        <f t="shared" si="1"/>
        <v>----</v>
      </c>
      <c r="H55" t="s">
        <v>27</v>
      </c>
      <c r="I55" t="s">
        <v>28</v>
      </c>
      <c r="J55" t="str">
        <f t="shared" si="2"/>
        <v>---</v>
      </c>
      <c r="K55" t="str">
        <f t="shared" si="3"/>
        <v>----</v>
      </c>
      <c r="L55" t="s">
        <v>27</v>
      </c>
      <c r="M55" t="s">
        <v>28</v>
      </c>
      <c r="N55" t="str">
        <f t="shared" si="4"/>
        <v>---</v>
      </c>
      <c r="O55" t="str">
        <f t="shared" si="5"/>
        <v>----</v>
      </c>
      <c r="P55" t="s">
        <v>27</v>
      </c>
      <c r="Q55" t="s">
        <v>28</v>
      </c>
      <c r="R55" t="str">
        <f t="shared" si="6"/>
        <v>---</v>
      </c>
      <c r="S55" t="str">
        <f t="shared" si="7"/>
        <v>----</v>
      </c>
      <c r="T55" t="s">
        <v>27</v>
      </c>
      <c r="U55" t="s">
        <v>29</v>
      </c>
      <c r="V55" t="str">
        <f t="shared" si="8"/>
        <v>---</v>
      </c>
      <c r="W55" t="str">
        <f t="shared" si="9"/>
        <v>-----------------</v>
      </c>
    </row>
    <row r="56" spans="1:24" x14ac:dyDescent="0.25">
      <c r="A56" t="s">
        <v>10</v>
      </c>
      <c r="B56" t="s">
        <v>11</v>
      </c>
      <c r="C56" t="s">
        <v>203</v>
      </c>
      <c r="D56" t="s">
        <v>11</v>
      </c>
      <c r="E56" t="s">
        <v>12</v>
      </c>
      <c r="F56">
        <f t="shared" si="0"/>
        <v>0</v>
      </c>
      <c r="G56">
        <f t="shared" si="1"/>
        <v>0</v>
      </c>
      <c r="H56" t="s">
        <v>11</v>
      </c>
      <c r="I56" t="s">
        <v>12</v>
      </c>
      <c r="J56">
        <f t="shared" si="2"/>
        <v>0</v>
      </c>
      <c r="K56">
        <f t="shared" si="3"/>
        <v>0</v>
      </c>
      <c r="L56" t="s">
        <v>11</v>
      </c>
      <c r="M56" t="s">
        <v>12</v>
      </c>
      <c r="N56">
        <f t="shared" si="4"/>
        <v>0</v>
      </c>
      <c r="O56">
        <f t="shared" si="5"/>
        <v>0</v>
      </c>
      <c r="P56" t="s">
        <v>11</v>
      </c>
      <c r="Q56" t="s">
        <v>12</v>
      </c>
      <c r="R56">
        <f t="shared" si="6"/>
        <v>0</v>
      </c>
      <c r="S56">
        <f t="shared" si="7"/>
        <v>0</v>
      </c>
      <c r="T56" t="s">
        <v>11</v>
      </c>
      <c r="U56" t="s">
        <v>13</v>
      </c>
      <c r="V56">
        <f t="shared" si="8"/>
        <v>0</v>
      </c>
      <c r="W56">
        <f t="shared" si="9"/>
        <v>0</v>
      </c>
      <c r="X56" t="s">
        <v>14</v>
      </c>
    </row>
    <row r="57" spans="1:24" x14ac:dyDescent="0.25">
      <c r="F57">
        <f t="shared" si="0"/>
        <v>0</v>
      </c>
      <c r="G57">
        <f t="shared" si="1"/>
        <v>0</v>
      </c>
      <c r="J57">
        <f t="shared" si="2"/>
        <v>0</v>
      </c>
      <c r="K57">
        <f t="shared" si="3"/>
        <v>0</v>
      </c>
      <c r="N57">
        <f t="shared" si="4"/>
        <v>0</v>
      </c>
      <c r="O57">
        <f t="shared" si="5"/>
        <v>0</v>
      </c>
      <c r="R57">
        <f t="shared" si="6"/>
        <v>0</v>
      </c>
      <c r="S57">
        <f t="shared" si="7"/>
        <v>0</v>
      </c>
      <c r="V57">
        <f t="shared" si="8"/>
        <v>0</v>
      </c>
      <c r="W57">
        <f t="shared" si="9"/>
        <v>0</v>
      </c>
    </row>
    <row r="58" spans="1:24" x14ac:dyDescent="0.25">
      <c r="A58" t="s">
        <v>30</v>
      </c>
      <c r="B58">
        <v>-7</v>
      </c>
      <c r="C58" t="s">
        <v>204</v>
      </c>
      <c r="F58">
        <f t="shared" si="0"/>
        <v>0</v>
      </c>
      <c r="G58">
        <f t="shared" si="1"/>
        <v>0</v>
      </c>
      <c r="J58">
        <f t="shared" si="2"/>
        <v>0</v>
      </c>
      <c r="K58">
        <f t="shared" si="3"/>
        <v>0</v>
      </c>
      <c r="N58">
        <f t="shared" si="4"/>
        <v>0</v>
      </c>
      <c r="O58">
        <f t="shared" si="5"/>
        <v>0</v>
      </c>
      <c r="R58">
        <f t="shared" si="6"/>
        <v>0</v>
      </c>
      <c r="S58">
        <f t="shared" si="7"/>
        <v>0</v>
      </c>
      <c r="V58">
        <f t="shared" si="8"/>
        <v>0</v>
      </c>
      <c r="W58">
        <f t="shared" si="9"/>
        <v>0</v>
      </c>
    </row>
    <row r="59" spans="1:24" x14ac:dyDescent="0.25">
      <c r="F59">
        <f t="shared" si="0"/>
        <v>184</v>
      </c>
      <c r="G59">
        <f t="shared" si="1"/>
        <v>0</v>
      </c>
      <c r="J59">
        <f t="shared" si="2"/>
        <v>2</v>
      </c>
      <c r="K59">
        <f t="shared" si="3"/>
        <v>0</v>
      </c>
      <c r="N59">
        <f t="shared" si="4"/>
        <v>41</v>
      </c>
      <c r="O59">
        <f t="shared" si="5"/>
        <v>0</v>
      </c>
      <c r="R59">
        <f t="shared" si="6"/>
        <v>86</v>
      </c>
      <c r="S59">
        <f t="shared" si="7"/>
        <v>0</v>
      </c>
      <c r="V59">
        <f t="shared" si="8"/>
        <v>87</v>
      </c>
      <c r="W59">
        <f t="shared" si="9"/>
        <v>0</v>
      </c>
    </row>
    <row r="60" spans="1:24" x14ac:dyDescent="0.25">
      <c r="A60">
        <v>23189481</v>
      </c>
      <c r="B60" t="s">
        <v>37</v>
      </c>
      <c r="C60" t="s">
        <v>67</v>
      </c>
      <c r="D60">
        <v>184</v>
      </c>
      <c r="F60">
        <f t="shared" si="0"/>
        <v>93</v>
      </c>
      <c r="G60" t="str">
        <f t="shared" si="1"/>
        <v>A1</v>
      </c>
      <c r="H60">
        <v>2</v>
      </c>
      <c r="J60">
        <f t="shared" si="2"/>
        <v>94</v>
      </c>
      <c r="K60" t="str">
        <f t="shared" si="3"/>
        <v>A1</v>
      </c>
      <c r="L60">
        <v>41</v>
      </c>
      <c r="N60">
        <f t="shared" si="4"/>
        <v>94</v>
      </c>
      <c r="O60" t="str">
        <f t="shared" si="5"/>
        <v>A1</v>
      </c>
      <c r="P60">
        <v>86</v>
      </c>
      <c r="R60">
        <f t="shared" si="6"/>
        <v>94</v>
      </c>
      <c r="S60" t="str">
        <f t="shared" si="7"/>
        <v>A1</v>
      </c>
      <c r="T60">
        <v>87</v>
      </c>
      <c r="V60">
        <f t="shared" si="8"/>
        <v>94</v>
      </c>
      <c r="W60" t="str">
        <f t="shared" si="9"/>
        <v>A1</v>
      </c>
      <c r="X60" t="s">
        <v>33</v>
      </c>
    </row>
    <row r="61" spans="1:24" x14ac:dyDescent="0.25">
      <c r="D61">
        <v>93</v>
      </c>
      <c r="E61" t="s">
        <v>35</v>
      </c>
      <c r="F61">
        <f t="shared" si="0"/>
        <v>184</v>
      </c>
      <c r="G61">
        <f t="shared" si="1"/>
        <v>0</v>
      </c>
      <c r="H61">
        <v>94</v>
      </c>
      <c r="I61" t="s">
        <v>35</v>
      </c>
      <c r="J61">
        <f t="shared" si="2"/>
        <v>2</v>
      </c>
      <c r="K61">
        <f t="shared" si="3"/>
        <v>0</v>
      </c>
      <c r="L61">
        <v>94</v>
      </c>
      <c r="M61" t="s">
        <v>35</v>
      </c>
      <c r="N61">
        <f t="shared" si="4"/>
        <v>41</v>
      </c>
      <c r="O61">
        <f t="shared" si="5"/>
        <v>0</v>
      </c>
      <c r="P61">
        <v>94</v>
      </c>
      <c r="Q61" t="s">
        <v>35</v>
      </c>
      <c r="R61">
        <f t="shared" si="6"/>
        <v>86</v>
      </c>
      <c r="S61">
        <f t="shared" si="7"/>
        <v>0</v>
      </c>
      <c r="T61">
        <v>94</v>
      </c>
      <c r="U61" t="s">
        <v>35</v>
      </c>
      <c r="V61">
        <f t="shared" si="8"/>
        <v>87</v>
      </c>
      <c r="W61">
        <f t="shared" si="9"/>
        <v>0</v>
      </c>
    </row>
    <row r="62" spans="1:24" x14ac:dyDescent="0.25">
      <c r="A62">
        <v>23189482</v>
      </c>
      <c r="B62" t="s">
        <v>31</v>
      </c>
      <c r="C62" t="s">
        <v>68</v>
      </c>
      <c r="D62">
        <v>184</v>
      </c>
      <c r="F62">
        <f t="shared" si="0"/>
        <v>93</v>
      </c>
      <c r="G62" t="str">
        <f t="shared" si="1"/>
        <v>A1</v>
      </c>
      <c r="H62">
        <v>2</v>
      </c>
      <c r="J62">
        <f t="shared" si="2"/>
        <v>94</v>
      </c>
      <c r="K62" t="str">
        <f t="shared" si="3"/>
        <v>A1</v>
      </c>
      <c r="L62">
        <v>41</v>
      </c>
      <c r="N62">
        <f t="shared" si="4"/>
        <v>94</v>
      </c>
      <c r="O62" t="str">
        <f t="shared" si="5"/>
        <v>A1</v>
      </c>
      <c r="P62">
        <v>86</v>
      </c>
      <c r="R62">
        <f t="shared" si="6"/>
        <v>94</v>
      </c>
      <c r="S62" t="str">
        <f t="shared" si="7"/>
        <v>A1</v>
      </c>
      <c r="T62">
        <v>87</v>
      </c>
      <c r="V62">
        <f t="shared" si="8"/>
        <v>94</v>
      </c>
      <c r="W62" t="str">
        <f t="shared" si="9"/>
        <v>A1</v>
      </c>
      <c r="X62" t="s">
        <v>33</v>
      </c>
    </row>
    <row r="63" spans="1:24" x14ac:dyDescent="0.25">
      <c r="D63">
        <v>93</v>
      </c>
      <c r="E63" t="s">
        <v>35</v>
      </c>
      <c r="F63">
        <f t="shared" si="0"/>
        <v>0</v>
      </c>
      <c r="G63">
        <f t="shared" si="1"/>
        <v>0</v>
      </c>
      <c r="H63">
        <v>94</v>
      </c>
      <c r="I63" t="s">
        <v>35</v>
      </c>
      <c r="J63">
        <f t="shared" si="2"/>
        <v>0</v>
      </c>
      <c r="K63">
        <f t="shared" si="3"/>
        <v>0</v>
      </c>
      <c r="L63">
        <v>94</v>
      </c>
      <c r="M63" t="s">
        <v>35</v>
      </c>
      <c r="N63">
        <f t="shared" si="4"/>
        <v>0</v>
      </c>
      <c r="O63">
        <f t="shared" si="5"/>
        <v>0</v>
      </c>
      <c r="P63">
        <v>94</v>
      </c>
      <c r="Q63" t="s">
        <v>35</v>
      </c>
      <c r="R63">
        <f t="shared" si="6"/>
        <v>0</v>
      </c>
      <c r="S63">
        <f t="shared" si="7"/>
        <v>0</v>
      </c>
      <c r="T63">
        <v>94</v>
      </c>
      <c r="U63" t="s">
        <v>35</v>
      </c>
      <c r="V63">
        <f t="shared" si="8"/>
        <v>0</v>
      </c>
      <c r="W63">
        <f t="shared" si="9"/>
        <v>0</v>
      </c>
    </row>
    <row r="64" spans="1:24" x14ac:dyDescent="0.25">
      <c r="F64">
        <f t="shared" si="0"/>
        <v>184</v>
      </c>
      <c r="G64">
        <f t="shared" si="1"/>
        <v>0</v>
      </c>
      <c r="J64">
        <f t="shared" si="2"/>
        <v>2</v>
      </c>
      <c r="K64">
        <f t="shared" si="3"/>
        <v>0</v>
      </c>
      <c r="N64">
        <f t="shared" si="4"/>
        <v>41</v>
      </c>
      <c r="O64">
        <f t="shared" si="5"/>
        <v>0</v>
      </c>
      <c r="R64">
        <f t="shared" si="6"/>
        <v>86</v>
      </c>
      <c r="S64">
        <f t="shared" si="7"/>
        <v>0</v>
      </c>
      <c r="V64">
        <f t="shared" si="8"/>
        <v>87</v>
      </c>
      <c r="W64">
        <f t="shared" si="9"/>
        <v>0</v>
      </c>
    </row>
    <row r="65" spans="1:24" x14ac:dyDescent="0.25">
      <c r="A65">
        <v>23189483</v>
      </c>
      <c r="B65" t="s">
        <v>31</v>
      </c>
      <c r="C65" t="s">
        <v>69</v>
      </c>
      <c r="D65">
        <v>184</v>
      </c>
      <c r="F65">
        <f t="shared" si="0"/>
        <v>80</v>
      </c>
      <c r="G65" t="str">
        <f t="shared" si="1"/>
        <v>B2</v>
      </c>
      <c r="H65">
        <v>2</v>
      </c>
      <c r="J65">
        <f t="shared" si="2"/>
        <v>87</v>
      </c>
      <c r="K65" t="str">
        <f t="shared" si="3"/>
        <v>A2</v>
      </c>
      <c r="L65">
        <v>41</v>
      </c>
      <c r="N65">
        <f t="shared" si="4"/>
        <v>57</v>
      </c>
      <c r="O65" t="str">
        <f t="shared" si="5"/>
        <v>C1</v>
      </c>
      <c r="P65">
        <v>86</v>
      </c>
      <c r="R65">
        <f t="shared" si="6"/>
        <v>57</v>
      </c>
      <c r="S65" t="str">
        <f t="shared" si="7"/>
        <v>C1</v>
      </c>
      <c r="T65">
        <v>87</v>
      </c>
      <c r="V65">
        <f t="shared" si="8"/>
        <v>91</v>
      </c>
      <c r="W65" t="str">
        <f t="shared" si="9"/>
        <v>A2</v>
      </c>
      <c r="X65" t="s">
        <v>33</v>
      </c>
    </row>
    <row r="66" spans="1:24" x14ac:dyDescent="0.25">
      <c r="D66">
        <v>80</v>
      </c>
      <c r="E66" t="s">
        <v>42</v>
      </c>
      <c r="F66">
        <f t="shared" ref="F66:F128" si="15">D67</f>
        <v>184</v>
      </c>
      <c r="G66">
        <f t="shared" ref="G66:G128" si="16">E67</f>
        <v>0</v>
      </c>
      <c r="H66">
        <v>87</v>
      </c>
      <c r="I66" t="s">
        <v>34</v>
      </c>
      <c r="J66">
        <f t="shared" ref="J66:J107" si="17">H67</f>
        <v>2</v>
      </c>
      <c r="K66">
        <f t="shared" ref="K66:K107" si="18">I67</f>
        <v>0</v>
      </c>
      <c r="L66">
        <v>57</v>
      </c>
      <c r="M66" t="s">
        <v>49</v>
      </c>
      <c r="N66">
        <f t="shared" ref="N66:N128" si="19">L67</f>
        <v>41</v>
      </c>
      <c r="O66">
        <f t="shared" ref="O66:O128" si="20">M67</f>
        <v>0</v>
      </c>
      <c r="P66">
        <v>57</v>
      </c>
      <c r="Q66" t="s">
        <v>49</v>
      </c>
      <c r="R66">
        <f t="shared" ref="R66:R107" si="21">P67</f>
        <v>86</v>
      </c>
      <c r="S66">
        <f t="shared" ref="S66:S107" si="22">Q67</f>
        <v>0</v>
      </c>
      <c r="T66">
        <v>91</v>
      </c>
      <c r="U66" t="s">
        <v>34</v>
      </c>
      <c r="V66">
        <f t="shared" ref="V66:V107" si="23">T67</f>
        <v>87</v>
      </c>
      <c r="W66">
        <f t="shared" ref="W66:W107" si="24">U67</f>
        <v>0</v>
      </c>
    </row>
    <row r="67" spans="1:24" x14ac:dyDescent="0.25">
      <c r="A67">
        <v>23189484</v>
      </c>
      <c r="B67" t="s">
        <v>31</v>
      </c>
      <c r="C67" t="s">
        <v>70</v>
      </c>
      <c r="D67">
        <v>184</v>
      </c>
      <c r="F67">
        <f t="shared" si="15"/>
        <v>83</v>
      </c>
      <c r="G67" t="str">
        <f t="shared" si="16"/>
        <v>B1</v>
      </c>
      <c r="H67">
        <v>2</v>
      </c>
      <c r="J67">
        <f t="shared" si="17"/>
        <v>97</v>
      </c>
      <c r="K67" t="str">
        <f t="shared" si="18"/>
        <v>A1</v>
      </c>
      <c r="L67">
        <v>41</v>
      </c>
      <c r="N67">
        <f t="shared" si="19"/>
        <v>85</v>
      </c>
      <c r="O67" t="str">
        <f t="shared" si="20"/>
        <v>A2</v>
      </c>
      <c r="P67">
        <v>86</v>
      </c>
      <c r="R67">
        <f t="shared" si="21"/>
        <v>76</v>
      </c>
      <c r="S67" t="str">
        <f t="shared" si="22"/>
        <v>B1</v>
      </c>
      <c r="T67">
        <v>87</v>
      </c>
      <c r="V67">
        <f t="shared" si="23"/>
        <v>88</v>
      </c>
      <c r="W67" t="str">
        <f t="shared" si="24"/>
        <v>B1</v>
      </c>
      <c r="X67" t="s">
        <v>33</v>
      </c>
    </row>
    <row r="68" spans="1:24" x14ac:dyDescent="0.25">
      <c r="D68">
        <v>83</v>
      </c>
      <c r="E68" t="s">
        <v>39</v>
      </c>
      <c r="F68">
        <f t="shared" si="15"/>
        <v>184</v>
      </c>
      <c r="G68">
        <f t="shared" si="16"/>
        <v>0</v>
      </c>
      <c r="H68">
        <v>97</v>
      </c>
      <c r="I68" t="s">
        <v>35</v>
      </c>
      <c r="J68">
        <f t="shared" si="17"/>
        <v>2</v>
      </c>
      <c r="K68">
        <f t="shared" si="18"/>
        <v>0</v>
      </c>
      <c r="L68">
        <v>85</v>
      </c>
      <c r="M68" t="s">
        <v>34</v>
      </c>
      <c r="N68">
        <f t="shared" si="19"/>
        <v>41</v>
      </c>
      <c r="O68">
        <f t="shared" si="20"/>
        <v>0</v>
      </c>
      <c r="P68">
        <v>76</v>
      </c>
      <c r="Q68" t="s">
        <v>39</v>
      </c>
      <c r="R68">
        <f t="shared" si="21"/>
        <v>86</v>
      </c>
      <c r="S68">
        <f t="shared" si="22"/>
        <v>0</v>
      </c>
      <c r="T68">
        <v>88</v>
      </c>
      <c r="U68" t="s">
        <v>39</v>
      </c>
      <c r="V68">
        <f t="shared" si="23"/>
        <v>87</v>
      </c>
      <c r="W68">
        <f t="shared" si="24"/>
        <v>0</v>
      </c>
    </row>
    <row r="69" spans="1:24" x14ac:dyDescent="0.25">
      <c r="A69">
        <v>23189485</v>
      </c>
      <c r="B69" t="s">
        <v>31</v>
      </c>
      <c r="C69" t="s">
        <v>71</v>
      </c>
      <c r="D69">
        <v>184</v>
      </c>
      <c r="F69">
        <f t="shared" si="15"/>
        <v>86</v>
      </c>
      <c r="G69" t="str">
        <f t="shared" si="16"/>
        <v>B1</v>
      </c>
      <c r="H69">
        <v>2</v>
      </c>
      <c r="J69">
        <f t="shared" si="17"/>
        <v>84</v>
      </c>
      <c r="K69" t="str">
        <f t="shared" si="18"/>
        <v>B1</v>
      </c>
      <c r="L69">
        <v>41</v>
      </c>
      <c r="N69">
        <f t="shared" si="19"/>
        <v>57</v>
      </c>
      <c r="O69" t="str">
        <f t="shared" si="20"/>
        <v>C1</v>
      </c>
      <c r="P69">
        <v>86</v>
      </c>
      <c r="R69">
        <f t="shared" si="21"/>
        <v>82</v>
      </c>
      <c r="S69" t="str">
        <f t="shared" si="22"/>
        <v>A2</v>
      </c>
      <c r="T69">
        <v>87</v>
      </c>
      <c r="V69">
        <f t="shared" si="23"/>
        <v>89</v>
      </c>
      <c r="W69" t="str">
        <f t="shared" si="24"/>
        <v>A2</v>
      </c>
      <c r="X69" t="s">
        <v>33</v>
      </c>
    </row>
    <row r="70" spans="1:24" x14ac:dyDescent="0.25">
      <c r="D70">
        <v>86</v>
      </c>
      <c r="E70" t="s">
        <v>39</v>
      </c>
      <c r="F70">
        <f t="shared" si="15"/>
        <v>184</v>
      </c>
      <c r="G70">
        <f t="shared" si="16"/>
        <v>0</v>
      </c>
      <c r="H70">
        <v>84</v>
      </c>
      <c r="I70" t="s">
        <v>39</v>
      </c>
      <c r="J70">
        <f t="shared" si="17"/>
        <v>2</v>
      </c>
      <c r="K70">
        <f t="shared" si="18"/>
        <v>0</v>
      </c>
      <c r="L70">
        <v>57</v>
      </c>
      <c r="M70" t="s">
        <v>49</v>
      </c>
      <c r="N70">
        <f t="shared" si="19"/>
        <v>41</v>
      </c>
      <c r="O70">
        <f t="shared" si="20"/>
        <v>0</v>
      </c>
      <c r="P70">
        <v>82</v>
      </c>
      <c r="Q70" t="s">
        <v>34</v>
      </c>
      <c r="R70">
        <f t="shared" si="21"/>
        <v>86</v>
      </c>
      <c r="S70">
        <f t="shared" si="22"/>
        <v>0</v>
      </c>
      <c r="T70">
        <v>89</v>
      </c>
      <c r="U70" t="s">
        <v>34</v>
      </c>
      <c r="V70">
        <f t="shared" si="23"/>
        <v>87</v>
      </c>
      <c r="W70">
        <f t="shared" si="24"/>
        <v>0</v>
      </c>
    </row>
    <row r="71" spans="1:24" x14ac:dyDescent="0.25">
      <c r="A71">
        <v>23189486</v>
      </c>
      <c r="B71" t="s">
        <v>31</v>
      </c>
      <c r="C71" t="s">
        <v>72</v>
      </c>
      <c r="D71">
        <v>184</v>
      </c>
      <c r="F71">
        <f t="shared" si="15"/>
        <v>82</v>
      </c>
      <c r="G71" t="str">
        <f t="shared" si="16"/>
        <v>B1</v>
      </c>
      <c r="H71">
        <v>2</v>
      </c>
      <c r="J71">
        <f t="shared" si="17"/>
        <v>92</v>
      </c>
      <c r="K71" t="str">
        <f t="shared" si="18"/>
        <v>A1</v>
      </c>
      <c r="L71">
        <v>41</v>
      </c>
      <c r="N71">
        <f t="shared" si="19"/>
        <v>57</v>
      </c>
      <c r="O71" t="str">
        <f t="shared" si="20"/>
        <v>C1</v>
      </c>
      <c r="P71">
        <v>86</v>
      </c>
      <c r="R71">
        <f t="shared" si="21"/>
        <v>59</v>
      </c>
      <c r="S71" t="str">
        <f t="shared" si="22"/>
        <v>C1</v>
      </c>
      <c r="T71">
        <v>87</v>
      </c>
      <c r="V71">
        <f t="shared" si="23"/>
        <v>85</v>
      </c>
      <c r="W71" t="str">
        <f t="shared" si="24"/>
        <v>B1</v>
      </c>
      <c r="X71" t="s">
        <v>33</v>
      </c>
    </row>
    <row r="72" spans="1:24" x14ac:dyDescent="0.25">
      <c r="D72">
        <v>82</v>
      </c>
      <c r="E72" t="s">
        <v>39</v>
      </c>
      <c r="F72">
        <f t="shared" si="15"/>
        <v>184</v>
      </c>
      <c r="G72">
        <f t="shared" si="16"/>
        <v>0</v>
      </c>
      <c r="H72">
        <v>92</v>
      </c>
      <c r="I72" t="s">
        <v>35</v>
      </c>
      <c r="J72">
        <f t="shared" si="17"/>
        <v>2</v>
      </c>
      <c r="K72">
        <f t="shared" si="18"/>
        <v>0</v>
      </c>
      <c r="L72">
        <v>57</v>
      </c>
      <c r="M72" t="s">
        <v>49</v>
      </c>
      <c r="N72">
        <f t="shared" si="19"/>
        <v>41</v>
      </c>
      <c r="O72">
        <f t="shared" si="20"/>
        <v>0</v>
      </c>
      <c r="P72">
        <v>59</v>
      </c>
      <c r="Q72" t="s">
        <v>49</v>
      </c>
      <c r="R72">
        <f t="shared" si="21"/>
        <v>86</v>
      </c>
      <c r="S72">
        <f t="shared" si="22"/>
        <v>0</v>
      </c>
      <c r="T72">
        <v>85</v>
      </c>
      <c r="U72" t="s">
        <v>39</v>
      </c>
      <c r="V72">
        <f t="shared" si="23"/>
        <v>87</v>
      </c>
      <c r="W72">
        <f t="shared" si="24"/>
        <v>0</v>
      </c>
    </row>
    <row r="73" spans="1:24" x14ac:dyDescent="0.25">
      <c r="A73">
        <v>23189487</v>
      </c>
      <c r="B73" t="s">
        <v>31</v>
      </c>
      <c r="C73" t="s">
        <v>73</v>
      </c>
      <c r="D73">
        <v>184</v>
      </c>
      <c r="F73">
        <f t="shared" si="15"/>
        <v>93</v>
      </c>
      <c r="G73" t="str">
        <f t="shared" si="16"/>
        <v>A1</v>
      </c>
      <c r="H73">
        <v>2</v>
      </c>
      <c r="J73">
        <f t="shared" si="17"/>
        <v>93</v>
      </c>
      <c r="K73" t="str">
        <f t="shared" si="18"/>
        <v>A1</v>
      </c>
      <c r="L73">
        <v>41</v>
      </c>
      <c r="N73">
        <f t="shared" si="19"/>
        <v>94</v>
      </c>
      <c r="O73" t="str">
        <f t="shared" si="20"/>
        <v>A1</v>
      </c>
      <c r="P73">
        <v>86</v>
      </c>
      <c r="R73">
        <f t="shared" si="21"/>
        <v>94</v>
      </c>
      <c r="S73" t="str">
        <f t="shared" si="22"/>
        <v>A1</v>
      </c>
      <c r="T73">
        <v>87</v>
      </c>
      <c r="V73">
        <f t="shared" si="23"/>
        <v>93</v>
      </c>
      <c r="W73" t="str">
        <f t="shared" si="24"/>
        <v>A2</v>
      </c>
      <c r="X73" t="s">
        <v>33</v>
      </c>
    </row>
    <row r="74" spans="1:24" x14ac:dyDescent="0.25">
      <c r="D74">
        <v>93</v>
      </c>
      <c r="E74" t="s">
        <v>35</v>
      </c>
      <c r="F74">
        <f t="shared" si="15"/>
        <v>184</v>
      </c>
      <c r="G74">
        <f t="shared" si="16"/>
        <v>0</v>
      </c>
      <c r="H74">
        <v>93</v>
      </c>
      <c r="I74" t="s">
        <v>35</v>
      </c>
      <c r="J74">
        <f t="shared" si="17"/>
        <v>2</v>
      </c>
      <c r="K74">
        <f t="shared" si="18"/>
        <v>0</v>
      </c>
      <c r="L74">
        <v>94</v>
      </c>
      <c r="M74" t="s">
        <v>35</v>
      </c>
      <c r="N74">
        <f t="shared" si="19"/>
        <v>41</v>
      </c>
      <c r="O74">
        <f t="shared" si="20"/>
        <v>0</v>
      </c>
      <c r="P74">
        <v>94</v>
      </c>
      <c r="Q74" t="s">
        <v>35</v>
      </c>
      <c r="R74">
        <f t="shared" si="21"/>
        <v>86</v>
      </c>
      <c r="S74">
        <f t="shared" si="22"/>
        <v>0</v>
      </c>
      <c r="T74">
        <v>93</v>
      </c>
      <c r="U74" t="s">
        <v>34</v>
      </c>
      <c r="V74">
        <f t="shared" si="23"/>
        <v>87</v>
      </c>
      <c r="W74">
        <f t="shared" si="24"/>
        <v>0</v>
      </c>
    </row>
    <row r="75" spans="1:24" x14ac:dyDescent="0.25">
      <c r="A75">
        <v>23189488</v>
      </c>
      <c r="B75" t="s">
        <v>37</v>
      </c>
      <c r="C75" t="s">
        <v>74</v>
      </c>
      <c r="D75">
        <v>184</v>
      </c>
      <c r="F75">
        <f t="shared" si="15"/>
        <v>93</v>
      </c>
      <c r="G75" t="str">
        <f t="shared" si="16"/>
        <v>A1</v>
      </c>
      <c r="H75">
        <v>2</v>
      </c>
      <c r="J75">
        <f t="shared" si="17"/>
        <v>94</v>
      </c>
      <c r="K75" t="str">
        <f t="shared" si="18"/>
        <v>A1</v>
      </c>
      <c r="L75">
        <v>41</v>
      </c>
      <c r="N75">
        <f t="shared" si="19"/>
        <v>94</v>
      </c>
      <c r="O75" t="str">
        <f t="shared" si="20"/>
        <v>A1</v>
      </c>
      <c r="P75">
        <v>86</v>
      </c>
      <c r="R75">
        <f t="shared" si="21"/>
        <v>93</v>
      </c>
      <c r="S75" t="str">
        <f t="shared" si="22"/>
        <v>A1</v>
      </c>
      <c r="T75">
        <v>87</v>
      </c>
      <c r="V75">
        <f t="shared" si="23"/>
        <v>93</v>
      </c>
      <c r="W75" t="str">
        <f t="shared" si="24"/>
        <v>A2</v>
      </c>
      <c r="X75" t="s">
        <v>33</v>
      </c>
    </row>
    <row r="76" spans="1:24" x14ac:dyDescent="0.25">
      <c r="D76">
        <v>93</v>
      </c>
      <c r="E76" t="s">
        <v>35</v>
      </c>
      <c r="F76">
        <f t="shared" si="15"/>
        <v>184</v>
      </c>
      <c r="G76">
        <f t="shared" si="16"/>
        <v>0</v>
      </c>
      <c r="H76">
        <v>94</v>
      </c>
      <c r="I76" t="s">
        <v>35</v>
      </c>
      <c r="J76">
        <f t="shared" si="17"/>
        <v>2</v>
      </c>
      <c r="K76">
        <f t="shared" si="18"/>
        <v>0</v>
      </c>
      <c r="L76">
        <v>94</v>
      </c>
      <c r="M76" t="s">
        <v>35</v>
      </c>
      <c r="N76">
        <f t="shared" si="19"/>
        <v>41</v>
      </c>
      <c r="O76">
        <f t="shared" si="20"/>
        <v>0</v>
      </c>
      <c r="P76">
        <v>93</v>
      </c>
      <c r="Q76" t="s">
        <v>35</v>
      </c>
      <c r="R76">
        <f t="shared" si="21"/>
        <v>86</v>
      </c>
      <c r="S76">
        <f t="shared" si="22"/>
        <v>0</v>
      </c>
      <c r="T76">
        <v>93</v>
      </c>
      <c r="U76" t="s">
        <v>34</v>
      </c>
      <c r="V76">
        <f t="shared" si="23"/>
        <v>87</v>
      </c>
      <c r="W76">
        <f t="shared" si="24"/>
        <v>0</v>
      </c>
    </row>
    <row r="77" spans="1:24" x14ac:dyDescent="0.25">
      <c r="A77">
        <v>23189489</v>
      </c>
      <c r="B77" t="s">
        <v>37</v>
      </c>
      <c r="C77" t="s">
        <v>75</v>
      </c>
      <c r="D77">
        <v>184</v>
      </c>
      <c r="F77">
        <f t="shared" si="15"/>
        <v>84</v>
      </c>
      <c r="G77" t="str">
        <f t="shared" si="16"/>
        <v>B1</v>
      </c>
      <c r="H77">
        <v>2</v>
      </c>
      <c r="J77">
        <f t="shared" si="17"/>
        <v>94</v>
      </c>
      <c r="K77" t="str">
        <f t="shared" si="18"/>
        <v>A1</v>
      </c>
      <c r="L77">
        <v>41</v>
      </c>
      <c r="N77">
        <f t="shared" si="19"/>
        <v>82</v>
      </c>
      <c r="O77" t="str">
        <f t="shared" si="20"/>
        <v>A2</v>
      </c>
      <c r="P77">
        <v>86</v>
      </c>
      <c r="R77">
        <f t="shared" si="21"/>
        <v>88</v>
      </c>
      <c r="S77" t="str">
        <f t="shared" si="22"/>
        <v>A2</v>
      </c>
      <c r="T77">
        <v>87</v>
      </c>
      <c r="V77">
        <f t="shared" si="23"/>
        <v>87</v>
      </c>
      <c r="W77" t="str">
        <f t="shared" si="24"/>
        <v>B1</v>
      </c>
      <c r="X77" t="s">
        <v>33</v>
      </c>
    </row>
    <row r="78" spans="1:24" x14ac:dyDescent="0.25">
      <c r="D78">
        <v>84</v>
      </c>
      <c r="E78" t="s">
        <v>39</v>
      </c>
      <c r="F78">
        <f t="shared" si="15"/>
        <v>184</v>
      </c>
      <c r="G78">
        <f t="shared" si="16"/>
        <v>0</v>
      </c>
      <c r="H78">
        <v>94</v>
      </c>
      <c r="I78" t="s">
        <v>35</v>
      </c>
      <c r="J78">
        <f t="shared" si="17"/>
        <v>2</v>
      </c>
      <c r="K78">
        <f t="shared" si="18"/>
        <v>0</v>
      </c>
      <c r="L78">
        <v>82</v>
      </c>
      <c r="M78" t="s">
        <v>34</v>
      </c>
      <c r="N78">
        <f t="shared" si="19"/>
        <v>41</v>
      </c>
      <c r="O78">
        <f t="shared" si="20"/>
        <v>0</v>
      </c>
      <c r="P78">
        <v>88</v>
      </c>
      <c r="Q78" t="s">
        <v>34</v>
      </c>
      <c r="R78">
        <f t="shared" si="21"/>
        <v>86</v>
      </c>
      <c r="S78">
        <f t="shared" si="22"/>
        <v>0</v>
      </c>
      <c r="T78">
        <v>87</v>
      </c>
      <c r="U78" t="s">
        <v>39</v>
      </c>
      <c r="V78">
        <f t="shared" si="23"/>
        <v>87</v>
      </c>
      <c r="W78">
        <f t="shared" si="24"/>
        <v>0</v>
      </c>
    </row>
    <row r="79" spans="1:24" x14ac:dyDescent="0.25">
      <c r="A79">
        <v>23189490</v>
      </c>
      <c r="B79" t="s">
        <v>31</v>
      </c>
      <c r="C79" t="s">
        <v>76</v>
      </c>
      <c r="D79">
        <v>184</v>
      </c>
      <c r="F79">
        <f t="shared" si="15"/>
        <v>83</v>
      </c>
      <c r="G79" t="str">
        <f t="shared" si="16"/>
        <v>B1</v>
      </c>
      <c r="H79">
        <v>2</v>
      </c>
      <c r="J79">
        <f t="shared" si="17"/>
        <v>91</v>
      </c>
      <c r="K79" t="str">
        <f t="shared" si="18"/>
        <v>A2</v>
      </c>
      <c r="L79">
        <v>41</v>
      </c>
      <c r="N79">
        <f t="shared" si="19"/>
        <v>82</v>
      </c>
      <c r="O79" t="str">
        <f t="shared" si="20"/>
        <v>A2</v>
      </c>
      <c r="P79">
        <v>86</v>
      </c>
      <c r="R79">
        <f t="shared" si="21"/>
        <v>96</v>
      </c>
      <c r="S79" t="str">
        <f t="shared" si="22"/>
        <v>A1</v>
      </c>
      <c r="T79">
        <v>87</v>
      </c>
      <c r="V79">
        <f t="shared" si="23"/>
        <v>92</v>
      </c>
      <c r="W79" t="str">
        <f t="shared" si="24"/>
        <v>A2</v>
      </c>
      <c r="X79" t="s">
        <v>33</v>
      </c>
    </row>
    <row r="80" spans="1:24" x14ac:dyDescent="0.25">
      <c r="D80">
        <v>83</v>
      </c>
      <c r="E80" t="s">
        <v>39</v>
      </c>
      <c r="F80">
        <f t="shared" si="15"/>
        <v>184</v>
      </c>
      <c r="G80">
        <f t="shared" si="16"/>
        <v>0</v>
      </c>
      <c r="H80">
        <v>91</v>
      </c>
      <c r="I80" t="s">
        <v>34</v>
      </c>
      <c r="J80">
        <f t="shared" si="17"/>
        <v>2</v>
      </c>
      <c r="K80">
        <f t="shared" si="18"/>
        <v>0</v>
      </c>
      <c r="L80">
        <v>82</v>
      </c>
      <c r="M80" t="s">
        <v>34</v>
      </c>
      <c r="N80">
        <f t="shared" si="19"/>
        <v>41</v>
      </c>
      <c r="O80">
        <f t="shared" si="20"/>
        <v>0</v>
      </c>
      <c r="P80">
        <v>96</v>
      </c>
      <c r="Q80" t="s">
        <v>35</v>
      </c>
      <c r="R80">
        <f t="shared" si="21"/>
        <v>86</v>
      </c>
      <c r="S80">
        <f t="shared" si="22"/>
        <v>0</v>
      </c>
      <c r="T80">
        <v>92</v>
      </c>
      <c r="U80" t="s">
        <v>34</v>
      </c>
      <c r="V80">
        <f t="shared" si="23"/>
        <v>87</v>
      </c>
      <c r="W80">
        <f t="shared" si="24"/>
        <v>0</v>
      </c>
    </row>
    <row r="81" spans="1:24" x14ac:dyDescent="0.25">
      <c r="A81">
        <v>23189491</v>
      </c>
      <c r="B81" t="s">
        <v>31</v>
      </c>
      <c r="C81" t="s">
        <v>77</v>
      </c>
      <c r="D81">
        <v>184</v>
      </c>
      <c r="F81">
        <f t="shared" si="15"/>
        <v>0</v>
      </c>
      <c r="G81">
        <f t="shared" si="16"/>
        <v>0</v>
      </c>
      <c r="H81">
        <v>2</v>
      </c>
      <c r="J81">
        <f t="shared" si="17"/>
        <v>0</v>
      </c>
      <c r="K81">
        <f t="shared" si="18"/>
        <v>0</v>
      </c>
      <c r="L81">
        <v>41</v>
      </c>
      <c r="N81">
        <f t="shared" si="19"/>
        <v>0</v>
      </c>
      <c r="O81">
        <f t="shared" si="20"/>
        <v>0</v>
      </c>
      <c r="P81">
        <v>86</v>
      </c>
      <c r="R81">
        <f t="shared" si="21"/>
        <v>0</v>
      </c>
      <c r="S81">
        <f t="shared" si="22"/>
        <v>0</v>
      </c>
      <c r="T81">
        <v>87</v>
      </c>
      <c r="V81">
        <f t="shared" si="23"/>
        <v>0</v>
      </c>
      <c r="W81">
        <f t="shared" si="24"/>
        <v>0</v>
      </c>
      <c r="X81" t="s">
        <v>78</v>
      </c>
    </row>
    <row r="82" spans="1:24" x14ac:dyDescent="0.25">
      <c r="F82">
        <f t="shared" si="15"/>
        <v>184</v>
      </c>
      <c r="G82">
        <f t="shared" si="16"/>
        <v>0</v>
      </c>
      <c r="J82">
        <f t="shared" si="17"/>
        <v>2</v>
      </c>
      <c r="K82">
        <f t="shared" si="18"/>
        <v>0</v>
      </c>
      <c r="N82">
        <f t="shared" si="19"/>
        <v>41</v>
      </c>
      <c r="O82">
        <f t="shared" si="20"/>
        <v>0</v>
      </c>
      <c r="R82">
        <f t="shared" si="21"/>
        <v>86</v>
      </c>
      <c r="S82">
        <f t="shared" si="22"/>
        <v>0</v>
      </c>
      <c r="V82">
        <f t="shared" si="23"/>
        <v>87</v>
      </c>
      <c r="W82">
        <f t="shared" si="24"/>
        <v>0</v>
      </c>
    </row>
    <row r="83" spans="1:24" x14ac:dyDescent="0.25">
      <c r="A83">
        <v>23189492</v>
      </c>
      <c r="B83" t="s">
        <v>37</v>
      </c>
      <c r="C83" t="s">
        <v>79</v>
      </c>
      <c r="D83">
        <v>184</v>
      </c>
      <c r="F83">
        <f t="shared" si="15"/>
        <v>83</v>
      </c>
      <c r="G83" t="str">
        <f t="shared" si="16"/>
        <v>B1</v>
      </c>
      <c r="H83">
        <v>2</v>
      </c>
      <c r="J83">
        <f t="shared" si="17"/>
        <v>94</v>
      </c>
      <c r="K83" t="str">
        <f t="shared" si="18"/>
        <v>A1</v>
      </c>
      <c r="L83">
        <v>41</v>
      </c>
      <c r="N83">
        <f t="shared" si="19"/>
        <v>64</v>
      </c>
      <c r="O83" t="str">
        <f t="shared" si="20"/>
        <v>B2</v>
      </c>
      <c r="P83">
        <v>86</v>
      </c>
      <c r="R83">
        <f t="shared" si="21"/>
        <v>96</v>
      </c>
      <c r="S83" t="str">
        <f t="shared" si="22"/>
        <v>A1</v>
      </c>
      <c r="T83">
        <v>87</v>
      </c>
      <c r="V83">
        <f t="shared" si="23"/>
        <v>89</v>
      </c>
      <c r="W83" t="str">
        <f t="shared" si="24"/>
        <v>A2</v>
      </c>
      <c r="X83" t="s">
        <v>33</v>
      </c>
    </row>
    <row r="84" spans="1:24" x14ac:dyDescent="0.25">
      <c r="D84">
        <v>83</v>
      </c>
      <c r="E84" t="s">
        <v>39</v>
      </c>
      <c r="F84">
        <f t="shared" si="15"/>
        <v>0</v>
      </c>
      <c r="G84">
        <f t="shared" si="16"/>
        <v>0</v>
      </c>
      <c r="H84">
        <v>94</v>
      </c>
      <c r="I84" t="s">
        <v>35</v>
      </c>
      <c r="J84">
        <f t="shared" si="17"/>
        <v>0</v>
      </c>
      <c r="K84">
        <f t="shared" si="18"/>
        <v>0</v>
      </c>
      <c r="L84">
        <v>64</v>
      </c>
      <c r="M84" t="s">
        <v>42</v>
      </c>
      <c r="N84">
        <f t="shared" si="19"/>
        <v>0</v>
      </c>
      <c r="O84">
        <f t="shared" si="20"/>
        <v>0</v>
      </c>
      <c r="P84">
        <v>96</v>
      </c>
      <c r="Q84" t="s">
        <v>35</v>
      </c>
      <c r="R84">
        <f t="shared" si="21"/>
        <v>0</v>
      </c>
      <c r="S84">
        <f t="shared" si="22"/>
        <v>0</v>
      </c>
      <c r="T84">
        <v>89</v>
      </c>
      <c r="U84" t="s">
        <v>34</v>
      </c>
      <c r="V84">
        <f t="shared" si="23"/>
        <v>0</v>
      </c>
      <c r="W84">
        <f t="shared" si="24"/>
        <v>0</v>
      </c>
    </row>
    <row r="85" spans="1:24" x14ac:dyDescent="0.25">
      <c r="F85">
        <f t="shared" si="15"/>
        <v>184</v>
      </c>
      <c r="G85">
        <f t="shared" si="16"/>
        <v>0</v>
      </c>
      <c r="J85">
        <f t="shared" si="17"/>
        <v>2</v>
      </c>
      <c r="K85">
        <f t="shared" si="18"/>
        <v>0</v>
      </c>
      <c r="N85">
        <f t="shared" si="19"/>
        <v>41</v>
      </c>
      <c r="O85">
        <f t="shared" si="20"/>
        <v>0</v>
      </c>
      <c r="R85">
        <f t="shared" si="21"/>
        <v>86</v>
      </c>
      <c r="S85">
        <f t="shared" si="22"/>
        <v>0</v>
      </c>
      <c r="V85">
        <f t="shared" si="23"/>
        <v>87</v>
      </c>
      <c r="W85">
        <f t="shared" si="24"/>
        <v>0</v>
      </c>
    </row>
    <row r="86" spans="1:24" x14ac:dyDescent="0.25">
      <c r="A86">
        <v>23189493</v>
      </c>
      <c r="B86" t="s">
        <v>31</v>
      </c>
      <c r="C86" t="s">
        <v>80</v>
      </c>
      <c r="D86">
        <v>184</v>
      </c>
      <c r="F86">
        <f t="shared" si="15"/>
        <v>85</v>
      </c>
      <c r="G86" t="str">
        <f t="shared" si="16"/>
        <v>B1</v>
      </c>
      <c r="H86">
        <v>2</v>
      </c>
      <c r="J86">
        <f t="shared" si="17"/>
        <v>94</v>
      </c>
      <c r="K86" t="str">
        <f t="shared" si="18"/>
        <v>A1</v>
      </c>
      <c r="L86">
        <v>41</v>
      </c>
      <c r="N86">
        <f t="shared" si="19"/>
        <v>78</v>
      </c>
      <c r="O86" t="str">
        <f t="shared" si="20"/>
        <v>B1</v>
      </c>
      <c r="P86">
        <v>86</v>
      </c>
      <c r="R86">
        <f t="shared" si="21"/>
        <v>95</v>
      </c>
      <c r="S86" t="str">
        <f t="shared" si="22"/>
        <v>A1</v>
      </c>
      <c r="T86">
        <v>87</v>
      </c>
      <c r="V86">
        <f t="shared" si="23"/>
        <v>93</v>
      </c>
      <c r="W86" t="str">
        <f t="shared" si="24"/>
        <v>A2</v>
      </c>
      <c r="X86" t="s">
        <v>33</v>
      </c>
    </row>
    <row r="87" spans="1:24" x14ac:dyDescent="0.25">
      <c r="D87">
        <v>85</v>
      </c>
      <c r="E87" t="s">
        <v>39</v>
      </c>
      <c r="F87">
        <f t="shared" si="15"/>
        <v>184</v>
      </c>
      <c r="G87">
        <f t="shared" si="16"/>
        <v>0</v>
      </c>
      <c r="H87">
        <v>94</v>
      </c>
      <c r="I87" t="s">
        <v>35</v>
      </c>
      <c r="J87">
        <f t="shared" si="17"/>
        <v>2</v>
      </c>
      <c r="K87">
        <f t="shared" si="18"/>
        <v>0</v>
      </c>
      <c r="L87">
        <v>78</v>
      </c>
      <c r="M87" t="s">
        <v>39</v>
      </c>
      <c r="N87">
        <f t="shared" si="19"/>
        <v>41</v>
      </c>
      <c r="O87">
        <f t="shared" si="20"/>
        <v>0</v>
      </c>
      <c r="P87">
        <v>95</v>
      </c>
      <c r="Q87" t="s">
        <v>35</v>
      </c>
      <c r="R87">
        <f t="shared" si="21"/>
        <v>86</v>
      </c>
      <c r="S87">
        <f t="shared" si="22"/>
        <v>0</v>
      </c>
      <c r="T87">
        <v>93</v>
      </c>
      <c r="U87" t="s">
        <v>34</v>
      </c>
      <c r="V87">
        <f t="shared" si="23"/>
        <v>87</v>
      </c>
      <c r="W87">
        <f t="shared" si="24"/>
        <v>0</v>
      </c>
    </row>
    <row r="88" spans="1:24" x14ac:dyDescent="0.25">
      <c r="A88">
        <v>23189494</v>
      </c>
      <c r="B88" t="s">
        <v>31</v>
      </c>
      <c r="C88" t="s">
        <v>81</v>
      </c>
      <c r="D88">
        <v>184</v>
      </c>
      <c r="F88">
        <f t="shared" si="15"/>
        <v>76</v>
      </c>
      <c r="G88" t="str">
        <f t="shared" si="16"/>
        <v>B2</v>
      </c>
      <c r="H88">
        <v>2</v>
      </c>
      <c r="J88">
        <f t="shared" si="17"/>
        <v>89</v>
      </c>
      <c r="K88" t="str">
        <f t="shared" si="18"/>
        <v>A2</v>
      </c>
      <c r="L88">
        <v>41</v>
      </c>
      <c r="N88">
        <f t="shared" si="19"/>
        <v>52</v>
      </c>
      <c r="O88" t="str">
        <f t="shared" si="20"/>
        <v>C1</v>
      </c>
      <c r="P88">
        <v>86</v>
      </c>
      <c r="R88">
        <f t="shared" si="21"/>
        <v>81</v>
      </c>
      <c r="S88" t="str">
        <f t="shared" si="22"/>
        <v>A2</v>
      </c>
      <c r="T88">
        <v>87</v>
      </c>
      <c r="V88">
        <f t="shared" si="23"/>
        <v>92</v>
      </c>
      <c r="W88" t="str">
        <f t="shared" si="24"/>
        <v>A2</v>
      </c>
      <c r="X88" t="s">
        <v>33</v>
      </c>
    </row>
    <row r="89" spans="1:24" x14ac:dyDescent="0.25">
      <c r="D89">
        <v>76</v>
      </c>
      <c r="E89" t="s">
        <v>42</v>
      </c>
      <c r="F89">
        <f t="shared" si="15"/>
        <v>184</v>
      </c>
      <c r="G89">
        <f t="shared" si="16"/>
        <v>0</v>
      </c>
      <c r="H89">
        <v>89</v>
      </c>
      <c r="I89" t="s">
        <v>34</v>
      </c>
      <c r="J89">
        <f t="shared" si="17"/>
        <v>2</v>
      </c>
      <c r="K89">
        <f t="shared" si="18"/>
        <v>0</v>
      </c>
      <c r="L89">
        <v>52</v>
      </c>
      <c r="M89" t="s">
        <v>49</v>
      </c>
      <c r="N89">
        <f t="shared" si="19"/>
        <v>41</v>
      </c>
      <c r="O89">
        <f t="shared" si="20"/>
        <v>0</v>
      </c>
      <c r="P89">
        <v>81</v>
      </c>
      <c r="Q89" t="s">
        <v>34</v>
      </c>
      <c r="R89">
        <f t="shared" si="21"/>
        <v>86</v>
      </c>
      <c r="S89">
        <f t="shared" si="22"/>
        <v>0</v>
      </c>
      <c r="T89">
        <v>92</v>
      </c>
      <c r="U89" t="s">
        <v>34</v>
      </c>
      <c r="V89">
        <f t="shared" si="23"/>
        <v>87</v>
      </c>
      <c r="W89">
        <f t="shared" si="24"/>
        <v>0</v>
      </c>
    </row>
    <row r="90" spans="1:24" x14ac:dyDescent="0.25">
      <c r="A90">
        <v>23189495</v>
      </c>
      <c r="B90" t="s">
        <v>31</v>
      </c>
      <c r="C90" t="s">
        <v>82</v>
      </c>
      <c r="D90">
        <v>184</v>
      </c>
      <c r="F90">
        <f t="shared" si="15"/>
        <v>67</v>
      </c>
      <c r="G90" t="str">
        <f t="shared" si="16"/>
        <v>C2</v>
      </c>
      <c r="H90">
        <v>2</v>
      </c>
      <c r="J90">
        <f t="shared" si="17"/>
        <v>84</v>
      </c>
      <c r="K90" t="str">
        <f t="shared" si="18"/>
        <v>B1</v>
      </c>
      <c r="L90">
        <v>41</v>
      </c>
      <c r="N90">
        <f t="shared" si="19"/>
        <v>52</v>
      </c>
      <c r="O90" t="str">
        <f t="shared" si="20"/>
        <v>C1</v>
      </c>
      <c r="P90">
        <v>86</v>
      </c>
      <c r="R90">
        <f t="shared" si="21"/>
        <v>83</v>
      </c>
      <c r="S90" t="str">
        <f t="shared" si="22"/>
        <v>A2</v>
      </c>
      <c r="T90">
        <v>87</v>
      </c>
      <c r="V90">
        <f t="shared" si="23"/>
        <v>58</v>
      </c>
      <c r="W90" t="str">
        <f t="shared" si="24"/>
        <v>D1</v>
      </c>
      <c r="X90" t="s">
        <v>33</v>
      </c>
    </row>
    <row r="91" spans="1:24" x14ac:dyDescent="0.25">
      <c r="D91">
        <v>67</v>
      </c>
      <c r="E91" t="s">
        <v>83</v>
      </c>
      <c r="F91">
        <f t="shared" si="15"/>
        <v>184</v>
      </c>
      <c r="G91">
        <f t="shared" si="16"/>
        <v>0</v>
      </c>
      <c r="H91">
        <v>84</v>
      </c>
      <c r="I91" t="s">
        <v>39</v>
      </c>
      <c r="J91">
        <f t="shared" si="17"/>
        <v>2</v>
      </c>
      <c r="K91">
        <f t="shared" si="18"/>
        <v>0</v>
      </c>
      <c r="L91">
        <v>52</v>
      </c>
      <c r="M91" t="s">
        <v>49</v>
      </c>
      <c r="N91">
        <f t="shared" si="19"/>
        <v>41</v>
      </c>
      <c r="O91">
        <f t="shared" si="20"/>
        <v>0</v>
      </c>
      <c r="P91">
        <v>83</v>
      </c>
      <c r="Q91" t="s">
        <v>34</v>
      </c>
      <c r="R91">
        <f t="shared" si="21"/>
        <v>86</v>
      </c>
      <c r="S91">
        <f t="shared" si="22"/>
        <v>0</v>
      </c>
      <c r="T91">
        <v>58</v>
      </c>
      <c r="U91" t="s">
        <v>84</v>
      </c>
      <c r="V91">
        <f t="shared" si="23"/>
        <v>87</v>
      </c>
      <c r="W91">
        <f t="shared" si="24"/>
        <v>0</v>
      </c>
    </row>
    <row r="92" spans="1:24" x14ac:dyDescent="0.25">
      <c r="A92">
        <v>23189496</v>
      </c>
      <c r="B92" t="s">
        <v>31</v>
      </c>
      <c r="C92" t="s">
        <v>85</v>
      </c>
      <c r="D92">
        <v>184</v>
      </c>
      <c r="F92">
        <f t="shared" si="15"/>
        <v>78</v>
      </c>
      <c r="G92" t="str">
        <f t="shared" si="16"/>
        <v>B2</v>
      </c>
      <c r="H92">
        <v>2</v>
      </c>
      <c r="J92">
        <f t="shared" si="17"/>
        <v>81</v>
      </c>
      <c r="K92" t="str">
        <f t="shared" si="18"/>
        <v>B1</v>
      </c>
      <c r="L92">
        <v>41</v>
      </c>
      <c r="N92">
        <f t="shared" si="19"/>
        <v>66</v>
      </c>
      <c r="O92" t="str">
        <f t="shared" si="20"/>
        <v>B2</v>
      </c>
      <c r="P92">
        <v>86</v>
      </c>
      <c r="R92">
        <f t="shared" si="21"/>
        <v>69</v>
      </c>
      <c r="S92" t="str">
        <f t="shared" si="22"/>
        <v>B2</v>
      </c>
      <c r="T92">
        <v>87</v>
      </c>
      <c r="V92">
        <f t="shared" si="23"/>
        <v>85</v>
      </c>
      <c r="W92" t="str">
        <f t="shared" si="24"/>
        <v>B1</v>
      </c>
      <c r="X92" t="s">
        <v>33</v>
      </c>
    </row>
    <row r="93" spans="1:24" x14ac:dyDescent="0.25">
      <c r="D93">
        <v>78</v>
      </c>
      <c r="E93" t="s">
        <v>42</v>
      </c>
      <c r="F93">
        <f t="shared" si="15"/>
        <v>184</v>
      </c>
      <c r="G93">
        <f t="shared" si="16"/>
        <v>0</v>
      </c>
      <c r="H93">
        <v>81</v>
      </c>
      <c r="I93" t="s">
        <v>39</v>
      </c>
      <c r="J93">
        <f t="shared" si="17"/>
        <v>2</v>
      </c>
      <c r="K93">
        <f t="shared" si="18"/>
        <v>0</v>
      </c>
      <c r="L93">
        <v>66</v>
      </c>
      <c r="M93" t="s">
        <v>42</v>
      </c>
      <c r="N93">
        <f t="shared" si="19"/>
        <v>41</v>
      </c>
      <c r="O93">
        <f t="shared" si="20"/>
        <v>0</v>
      </c>
      <c r="P93">
        <v>69</v>
      </c>
      <c r="Q93" t="s">
        <v>42</v>
      </c>
      <c r="R93">
        <f t="shared" si="21"/>
        <v>86</v>
      </c>
      <c r="S93">
        <f t="shared" si="22"/>
        <v>0</v>
      </c>
      <c r="T93">
        <v>85</v>
      </c>
      <c r="U93" t="s">
        <v>39</v>
      </c>
      <c r="V93">
        <f t="shared" si="23"/>
        <v>87</v>
      </c>
      <c r="W93">
        <f t="shared" si="24"/>
        <v>0</v>
      </c>
    </row>
    <row r="94" spans="1:24" x14ac:dyDescent="0.25">
      <c r="A94">
        <v>23189497</v>
      </c>
      <c r="B94" t="s">
        <v>31</v>
      </c>
      <c r="C94" t="s">
        <v>86</v>
      </c>
      <c r="D94">
        <v>184</v>
      </c>
      <c r="F94">
        <f t="shared" si="15"/>
        <v>73</v>
      </c>
      <c r="G94" t="str">
        <f t="shared" si="16"/>
        <v>C1</v>
      </c>
      <c r="H94">
        <v>2</v>
      </c>
      <c r="J94">
        <f t="shared" si="17"/>
        <v>89</v>
      </c>
      <c r="K94" t="str">
        <f t="shared" si="18"/>
        <v>A2</v>
      </c>
      <c r="L94">
        <v>41</v>
      </c>
      <c r="N94">
        <f t="shared" si="19"/>
        <v>67</v>
      </c>
      <c r="O94" t="str">
        <f t="shared" si="20"/>
        <v>B2</v>
      </c>
      <c r="P94">
        <v>86</v>
      </c>
      <c r="R94">
        <f t="shared" si="21"/>
        <v>59</v>
      </c>
      <c r="S94" t="str">
        <f t="shared" si="22"/>
        <v>C1</v>
      </c>
      <c r="T94">
        <v>87</v>
      </c>
      <c r="V94">
        <f t="shared" si="23"/>
        <v>79</v>
      </c>
      <c r="W94" t="str">
        <f t="shared" si="24"/>
        <v>B2</v>
      </c>
      <c r="X94" t="s">
        <v>33</v>
      </c>
    </row>
    <row r="95" spans="1:24" x14ac:dyDescent="0.25">
      <c r="D95">
        <v>73</v>
      </c>
      <c r="E95" t="s">
        <v>49</v>
      </c>
      <c r="F95">
        <f t="shared" si="15"/>
        <v>184</v>
      </c>
      <c r="G95">
        <f t="shared" si="16"/>
        <v>0</v>
      </c>
      <c r="H95">
        <v>89</v>
      </c>
      <c r="I95" t="s">
        <v>34</v>
      </c>
      <c r="J95">
        <f t="shared" si="17"/>
        <v>2</v>
      </c>
      <c r="K95">
        <f t="shared" si="18"/>
        <v>0</v>
      </c>
      <c r="L95">
        <v>67</v>
      </c>
      <c r="M95" t="s">
        <v>42</v>
      </c>
      <c r="N95">
        <f t="shared" si="19"/>
        <v>41</v>
      </c>
      <c r="O95">
        <f t="shared" si="20"/>
        <v>0</v>
      </c>
      <c r="P95">
        <v>59</v>
      </c>
      <c r="Q95" t="s">
        <v>49</v>
      </c>
      <c r="R95">
        <f t="shared" si="21"/>
        <v>86</v>
      </c>
      <c r="S95">
        <f t="shared" si="22"/>
        <v>0</v>
      </c>
      <c r="T95">
        <v>79</v>
      </c>
      <c r="U95" t="s">
        <v>42</v>
      </c>
      <c r="V95">
        <f t="shared" si="23"/>
        <v>87</v>
      </c>
      <c r="W95">
        <f t="shared" si="24"/>
        <v>0</v>
      </c>
    </row>
    <row r="96" spans="1:24" x14ac:dyDescent="0.25">
      <c r="A96">
        <v>23189498</v>
      </c>
      <c r="B96" t="s">
        <v>37</v>
      </c>
      <c r="C96" t="s">
        <v>87</v>
      </c>
      <c r="D96">
        <v>184</v>
      </c>
      <c r="F96">
        <f t="shared" si="15"/>
        <v>94</v>
      </c>
      <c r="G96" t="str">
        <f t="shared" si="16"/>
        <v>A1</v>
      </c>
      <c r="H96">
        <v>2</v>
      </c>
      <c r="J96">
        <f t="shared" si="17"/>
        <v>89</v>
      </c>
      <c r="K96" t="str">
        <f t="shared" si="18"/>
        <v>A2</v>
      </c>
      <c r="L96">
        <v>41</v>
      </c>
      <c r="N96">
        <f t="shared" si="19"/>
        <v>96</v>
      </c>
      <c r="O96" t="str">
        <f t="shared" si="20"/>
        <v>A1</v>
      </c>
      <c r="P96">
        <v>86</v>
      </c>
      <c r="R96">
        <f t="shared" si="21"/>
        <v>88</v>
      </c>
      <c r="S96" t="str">
        <f t="shared" si="22"/>
        <v>A2</v>
      </c>
      <c r="T96">
        <v>87</v>
      </c>
      <c r="V96">
        <f t="shared" si="23"/>
        <v>95</v>
      </c>
      <c r="W96" t="str">
        <f t="shared" si="24"/>
        <v>A1</v>
      </c>
      <c r="X96" t="s">
        <v>33</v>
      </c>
    </row>
    <row r="97" spans="1:24" x14ac:dyDescent="0.25">
      <c r="D97">
        <v>94</v>
      </c>
      <c r="E97" t="s">
        <v>35</v>
      </c>
      <c r="F97">
        <f t="shared" si="15"/>
        <v>184</v>
      </c>
      <c r="G97">
        <f t="shared" si="16"/>
        <v>0</v>
      </c>
      <c r="H97">
        <v>89</v>
      </c>
      <c r="I97" t="s">
        <v>34</v>
      </c>
      <c r="J97">
        <f t="shared" si="17"/>
        <v>2</v>
      </c>
      <c r="K97">
        <f t="shared" si="18"/>
        <v>0</v>
      </c>
      <c r="L97">
        <v>96</v>
      </c>
      <c r="M97" t="s">
        <v>35</v>
      </c>
      <c r="N97">
        <f t="shared" si="19"/>
        <v>41</v>
      </c>
      <c r="O97">
        <f t="shared" si="20"/>
        <v>0</v>
      </c>
      <c r="P97">
        <v>88</v>
      </c>
      <c r="Q97" t="s">
        <v>34</v>
      </c>
      <c r="R97">
        <f t="shared" si="21"/>
        <v>86</v>
      </c>
      <c r="S97">
        <f t="shared" si="22"/>
        <v>0</v>
      </c>
      <c r="T97">
        <v>95</v>
      </c>
      <c r="U97" t="s">
        <v>35</v>
      </c>
      <c r="V97">
        <f t="shared" si="23"/>
        <v>87</v>
      </c>
      <c r="W97">
        <f t="shared" si="24"/>
        <v>0</v>
      </c>
    </row>
    <row r="98" spans="1:24" x14ac:dyDescent="0.25">
      <c r="A98">
        <v>23189499</v>
      </c>
      <c r="B98" t="s">
        <v>37</v>
      </c>
      <c r="C98" t="s">
        <v>88</v>
      </c>
      <c r="D98">
        <v>184</v>
      </c>
      <c r="F98">
        <f t="shared" si="15"/>
        <v>94</v>
      </c>
      <c r="G98" t="str">
        <f t="shared" si="16"/>
        <v>A1</v>
      </c>
      <c r="H98">
        <v>2</v>
      </c>
      <c r="J98">
        <f t="shared" si="17"/>
        <v>94</v>
      </c>
      <c r="K98" t="str">
        <f t="shared" si="18"/>
        <v>A1</v>
      </c>
      <c r="L98">
        <v>41</v>
      </c>
      <c r="N98">
        <f t="shared" si="19"/>
        <v>94</v>
      </c>
      <c r="O98" t="str">
        <f t="shared" si="20"/>
        <v>A1</v>
      </c>
      <c r="P98">
        <v>86</v>
      </c>
      <c r="R98">
        <f t="shared" si="21"/>
        <v>94</v>
      </c>
      <c r="S98" t="str">
        <f t="shared" si="22"/>
        <v>A1</v>
      </c>
      <c r="T98">
        <v>87</v>
      </c>
      <c r="V98">
        <f t="shared" si="23"/>
        <v>93</v>
      </c>
      <c r="W98" t="str">
        <f t="shared" si="24"/>
        <v>A2</v>
      </c>
      <c r="X98" t="s">
        <v>33</v>
      </c>
    </row>
    <row r="99" spans="1:24" x14ac:dyDescent="0.25">
      <c r="D99">
        <v>94</v>
      </c>
      <c r="E99" t="s">
        <v>35</v>
      </c>
      <c r="F99">
        <f t="shared" si="15"/>
        <v>184</v>
      </c>
      <c r="G99">
        <f t="shared" si="16"/>
        <v>0</v>
      </c>
      <c r="H99">
        <v>94</v>
      </c>
      <c r="I99" t="s">
        <v>35</v>
      </c>
      <c r="J99">
        <f t="shared" si="17"/>
        <v>2</v>
      </c>
      <c r="K99">
        <f t="shared" si="18"/>
        <v>0</v>
      </c>
      <c r="L99">
        <v>94</v>
      </c>
      <c r="M99" t="s">
        <v>35</v>
      </c>
      <c r="N99">
        <f t="shared" si="19"/>
        <v>41</v>
      </c>
      <c r="O99">
        <f t="shared" si="20"/>
        <v>0</v>
      </c>
      <c r="P99">
        <v>94</v>
      </c>
      <c r="Q99" t="s">
        <v>35</v>
      </c>
      <c r="R99">
        <f t="shared" si="21"/>
        <v>86</v>
      </c>
      <c r="S99">
        <f t="shared" si="22"/>
        <v>0</v>
      </c>
      <c r="T99">
        <v>93</v>
      </c>
      <c r="U99" t="s">
        <v>34</v>
      </c>
      <c r="V99">
        <f t="shared" si="23"/>
        <v>87</v>
      </c>
      <c r="W99">
        <f t="shared" si="24"/>
        <v>0</v>
      </c>
    </row>
    <row r="100" spans="1:24" x14ac:dyDescent="0.25">
      <c r="A100">
        <v>23189500</v>
      </c>
      <c r="B100" t="s">
        <v>37</v>
      </c>
      <c r="C100" t="s">
        <v>89</v>
      </c>
      <c r="D100">
        <v>184</v>
      </c>
      <c r="F100">
        <f t="shared" si="15"/>
        <v>91</v>
      </c>
      <c r="G100" t="str">
        <f t="shared" si="16"/>
        <v>A2</v>
      </c>
      <c r="H100">
        <v>2</v>
      </c>
      <c r="J100">
        <f t="shared" si="17"/>
        <v>81</v>
      </c>
      <c r="K100" t="str">
        <f t="shared" si="18"/>
        <v>B1</v>
      </c>
      <c r="L100">
        <v>41</v>
      </c>
      <c r="N100">
        <f t="shared" si="19"/>
        <v>69</v>
      </c>
      <c r="O100" t="str">
        <f t="shared" si="20"/>
        <v>B2</v>
      </c>
      <c r="P100">
        <v>86</v>
      </c>
      <c r="R100">
        <f t="shared" si="21"/>
        <v>82</v>
      </c>
      <c r="S100" t="str">
        <f t="shared" si="22"/>
        <v>A2</v>
      </c>
      <c r="T100">
        <v>87</v>
      </c>
      <c r="V100">
        <f t="shared" si="23"/>
        <v>84</v>
      </c>
      <c r="W100" t="str">
        <f t="shared" si="24"/>
        <v>B1</v>
      </c>
      <c r="X100" t="s">
        <v>33</v>
      </c>
    </row>
    <row r="101" spans="1:24" x14ac:dyDescent="0.25">
      <c r="D101">
        <v>91</v>
      </c>
      <c r="E101" t="s">
        <v>34</v>
      </c>
      <c r="F101">
        <f t="shared" si="15"/>
        <v>184</v>
      </c>
      <c r="G101">
        <f t="shared" si="16"/>
        <v>0</v>
      </c>
      <c r="H101">
        <v>81</v>
      </c>
      <c r="I101" t="s">
        <v>39</v>
      </c>
      <c r="J101">
        <f t="shared" si="17"/>
        <v>2</v>
      </c>
      <c r="K101">
        <f t="shared" si="18"/>
        <v>0</v>
      </c>
      <c r="L101">
        <v>69</v>
      </c>
      <c r="M101" t="s">
        <v>42</v>
      </c>
      <c r="N101">
        <f t="shared" si="19"/>
        <v>41</v>
      </c>
      <c r="O101">
        <f t="shared" si="20"/>
        <v>0</v>
      </c>
      <c r="P101">
        <v>82</v>
      </c>
      <c r="Q101" t="s">
        <v>34</v>
      </c>
      <c r="R101">
        <f t="shared" si="21"/>
        <v>86</v>
      </c>
      <c r="S101">
        <f t="shared" si="22"/>
        <v>0</v>
      </c>
      <c r="T101">
        <v>84</v>
      </c>
      <c r="U101" t="s">
        <v>39</v>
      </c>
      <c r="V101">
        <f t="shared" si="23"/>
        <v>87</v>
      </c>
      <c r="W101">
        <f t="shared" si="24"/>
        <v>0</v>
      </c>
    </row>
    <row r="102" spans="1:24" x14ac:dyDescent="0.25">
      <c r="A102">
        <v>23189501</v>
      </c>
      <c r="B102" t="s">
        <v>37</v>
      </c>
      <c r="C102" t="s">
        <v>90</v>
      </c>
      <c r="D102">
        <v>184</v>
      </c>
      <c r="F102">
        <f t="shared" si="15"/>
        <v>96</v>
      </c>
      <c r="G102" t="str">
        <f t="shared" si="16"/>
        <v>A1</v>
      </c>
      <c r="H102">
        <v>2</v>
      </c>
      <c r="J102">
        <f t="shared" si="17"/>
        <v>96</v>
      </c>
      <c r="K102" t="str">
        <f t="shared" si="18"/>
        <v>A1</v>
      </c>
      <c r="L102">
        <v>41</v>
      </c>
      <c r="N102">
        <f t="shared" si="19"/>
        <v>88</v>
      </c>
      <c r="O102" t="str">
        <f t="shared" si="20"/>
        <v>A2</v>
      </c>
      <c r="P102">
        <v>86</v>
      </c>
      <c r="R102">
        <f t="shared" si="21"/>
        <v>85</v>
      </c>
      <c r="S102" t="str">
        <f t="shared" si="22"/>
        <v>A2</v>
      </c>
      <c r="T102">
        <v>87</v>
      </c>
      <c r="V102">
        <f t="shared" si="23"/>
        <v>92</v>
      </c>
      <c r="W102" t="str">
        <f t="shared" si="24"/>
        <v>A2</v>
      </c>
      <c r="X102" t="s">
        <v>33</v>
      </c>
    </row>
    <row r="103" spans="1:24" x14ac:dyDescent="0.25">
      <c r="D103">
        <v>96</v>
      </c>
      <c r="E103" t="s">
        <v>35</v>
      </c>
      <c r="F103">
        <f t="shared" si="15"/>
        <v>184</v>
      </c>
      <c r="G103">
        <f t="shared" si="16"/>
        <v>0</v>
      </c>
      <c r="H103">
        <v>96</v>
      </c>
      <c r="I103" t="s">
        <v>35</v>
      </c>
      <c r="J103">
        <f t="shared" si="17"/>
        <v>2</v>
      </c>
      <c r="K103">
        <f t="shared" si="18"/>
        <v>0</v>
      </c>
      <c r="L103">
        <v>88</v>
      </c>
      <c r="M103" t="s">
        <v>34</v>
      </c>
      <c r="N103">
        <f t="shared" si="19"/>
        <v>41</v>
      </c>
      <c r="O103">
        <f t="shared" si="20"/>
        <v>0</v>
      </c>
      <c r="P103">
        <v>85</v>
      </c>
      <c r="Q103" t="s">
        <v>34</v>
      </c>
      <c r="R103">
        <f t="shared" si="21"/>
        <v>86</v>
      </c>
      <c r="S103">
        <f t="shared" si="22"/>
        <v>0</v>
      </c>
      <c r="T103">
        <v>92</v>
      </c>
      <c r="U103" t="s">
        <v>34</v>
      </c>
      <c r="V103">
        <f t="shared" si="23"/>
        <v>87</v>
      </c>
      <c r="W103">
        <f t="shared" si="24"/>
        <v>0</v>
      </c>
    </row>
    <row r="104" spans="1:24" x14ac:dyDescent="0.25">
      <c r="A104">
        <v>23189502</v>
      </c>
      <c r="B104" t="s">
        <v>37</v>
      </c>
      <c r="C104" t="s">
        <v>91</v>
      </c>
      <c r="D104">
        <v>184</v>
      </c>
      <c r="F104">
        <f t="shared" si="15"/>
        <v>90</v>
      </c>
      <c r="G104" t="str">
        <f t="shared" si="16"/>
        <v>A2</v>
      </c>
      <c r="H104">
        <v>2</v>
      </c>
      <c r="J104">
        <f t="shared" si="17"/>
        <v>93</v>
      </c>
      <c r="K104" t="str">
        <f t="shared" si="18"/>
        <v>A1</v>
      </c>
      <c r="L104">
        <v>41</v>
      </c>
      <c r="N104">
        <f t="shared" si="19"/>
        <v>93</v>
      </c>
      <c r="O104" t="str">
        <f t="shared" si="20"/>
        <v>A1</v>
      </c>
      <c r="P104">
        <v>86</v>
      </c>
      <c r="R104">
        <f t="shared" si="21"/>
        <v>86</v>
      </c>
      <c r="S104" t="str">
        <f t="shared" si="22"/>
        <v>A2</v>
      </c>
      <c r="T104">
        <v>87</v>
      </c>
      <c r="V104">
        <f t="shared" si="23"/>
        <v>94</v>
      </c>
      <c r="W104" t="str">
        <f t="shared" si="24"/>
        <v>A1</v>
      </c>
      <c r="X104" t="s">
        <v>33</v>
      </c>
    </row>
    <row r="105" spans="1:24" x14ac:dyDescent="0.25">
      <c r="D105">
        <v>90</v>
      </c>
      <c r="E105" t="s">
        <v>34</v>
      </c>
      <c r="F105">
        <f t="shared" si="15"/>
        <v>0</v>
      </c>
      <c r="G105">
        <f t="shared" si="16"/>
        <v>0</v>
      </c>
      <c r="H105">
        <v>93</v>
      </c>
      <c r="I105" t="s">
        <v>35</v>
      </c>
      <c r="J105">
        <f t="shared" si="17"/>
        <v>0</v>
      </c>
      <c r="K105">
        <f t="shared" si="18"/>
        <v>0</v>
      </c>
      <c r="L105">
        <v>93</v>
      </c>
      <c r="M105" t="s">
        <v>35</v>
      </c>
      <c r="N105">
        <f t="shared" si="19"/>
        <v>0</v>
      </c>
      <c r="O105">
        <f t="shared" si="20"/>
        <v>0</v>
      </c>
      <c r="P105">
        <v>86</v>
      </c>
      <c r="Q105" t="s">
        <v>34</v>
      </c>
      <c r="R105">
        <f t="shared" si="21"/>
        <v>0</v>
      </c>
      <c r="S105">
        <f t="shared" si="22"/>
        <v>0</v>
      </c>
      <c r="T105">
        <v>94</v>
      </c>
      <c r="U105" t="s">
        <v>35</v>
      </c>
      <c r="V105">
        <f t="shared" si="23"/>
        <v>0</v>
      </c>
      <c r="W105">
        <f t="shared" si="24"/>
        <v>0</v>
      </c>
    </row>
    <row r="106" spans="1:24" x14ac:dyDescent="0.25">
      <c r="F106">
        <f t="shared" si="15"/>
        <v>184</v>
      </c>
      <c r="G106">
        <f t="shared" si="16"/>
        <v>0</v>
      </c>
      <c r="J106">
        <f t="shared" si="17"/>
        <v>2</v>
      </c>
      <c r="K106">
        <f t="shared" si="18"/>
        <v>0</v>
      </c>
      <c r="N106">
        <f t="shared" si="19"/>
        <v>41</v>
      </c>
      <c r="O106">
        <f t="shared" si="20"/>
        <v>0</v>
      </c>
      <c r="R106">
        <f t="shared" si="21"/>
        <v>86</v>
      </c>
      <c r="S106">
        <f t="shared" si="22"/>
        <v>0</v>
      </c>
      <c r="V106">
        <f t="shared" si="23"/>
        <v>87</v>
      </c>
      <c r="W106">
        <f t="shared" si="24"/>
        <v>0</v>
      </c>
    </row>
    <row r="107" spans="1:24" x14ac:dyDescent="0.25">
      <c r="A107">
        <v>23189503</v>
      </c>
      <c r="B107" t="s">
        <v>37</v>
      </c>
      <c r="C107" t="s">
        <v>92</v>
      </c>
      <c r="D107">
        <v>184</v>
      </c>
      <c r="F107">
        <f t="shared" si="15"/>
        <v>93</v>
      </c>
      <c r="G107" t="str">
        <f t="shared" si="16"/>
        <v>A1</v>
      </c>
      <c r="H107">
        <v>2</v>
      </c>
      <c r="J107">
        <f t="shared" si="17"/>
        <v>91</v>
      </c>
      <c r="K107" t="str">
        <f t="shared" si="18"/>
        <v>A2</v>
      </c>
      <c r="L107">
        <v>41</v>
      </c>
      <c r="N107">
        <f t="shared" si="19"/>
        <v>89</v>
      </c>
      <c r="O107" t="str">
        <f t="shared" si="20"/>
        <v>A2</v>
      </c>
      <c r="P107">
        <v>86</v>
      </c>
      <c r="R107">
        <f t="shared" si="21"/>
        <v>85</v>
      </c>
      <c r="S107" t="str">
        <f t="shared" si="22"/>
        <v>A2</v>
      </c>
      <c r="T107">
        <v>87</v>
      </c>
      <c r="V107">
        <f t="shared" si="23"/>
        <v>92</v>
      </c>
      <c r="W107" t="str">
        <f t="shared" si="24"/>
        <v>A2</v>
      </c>
      <c r="X107" t="s">
        <v>33</v>
      </c>
    </row>
    <row r="108" spans="1:24" x14ac:dyDescent="0.25">
      <c r="D108">
        <v>93</v>
      </c>
      <c r="E108" t="s">
        <v>35</v>
      </c>
      <c r="F108">
        <f>D109</f>
        <v>0</v>
      </c>
      <c r="G108">
        <f>E109</f>
        <v>0</v>
      </c>
      <c r="H108">
        <v>91</v>
      </c>
      <c r="I108" t="s">
        <v>34</v>
      </c>
      <c r="J108">
        <f t="shared" ref="J108:J171" si="25">H109</f>
        <v>0</v>
      </c>
      <c r="K108">
        <f t="shared" ref="K108:K171" si="26">I109</f>
        <v>0</v>
      </c>
      <c r="L108">
        <v>89</v>
      </c>
      <c r="M108" t="s">
        <v>34</v>
      </c>
      <c r="N108">
        <f>L109</f>
        <v>0</v>
      </c>
      <c r="O108">
        <f>M109</f>
        <v>0</v>
      </c>
      <c r="P108">
        <v>85</v>
      </c>
      <c r="Q108" t="s">
        <v>34</v>
      </c>
      <c r="R108">
        <f t="shared" ref="R108:R171" si="27">P109</f>
        <v>0</v>
      </c>
      <c r="S108">
        <f t="shared" ref="S108:S171" si="28">Q109</f>
        <v>0</v>
      </c>
      <c r="T108">
        <v>92</v>
      </c>
      <c r="U108" t="s">
        <v>34</v>
      </c>
      <c r="V108">
        <f t="shared" ref="V108:V171" si="29">T109</f>
        <v>0</v>
      </c>
      <c r="W108">
        <f t="shared" ref="W108:W171" si="30">U109</f>
        <v>0</v>
      </c>
    </row>
    <row r="109" spans="1:24" x14ac:dyDescent="0.25">
      <c r="F109">
        <f t="shared" si="15"/>
        <v>0</v>
      </c>
      <c r="G109">
        <f t="shared" si="16"/>
        <v>0</v>
      </c>
      <c r="J109">
        <f t="shared" si="25"/>
        <v>0</v>
      </c>
      <c r="K109">
        <f t="shared" si="26"/>
        <v>0</v>
      </c>
      <c r="N109">
        <f t="shared" si="19"/>
        <v>0</v>
      </c>
      <c r="O109">
        <f t="shared" si="20"/>
        <v>0</v>
      </c>
      <c r="R109">
        <f t="shared" si="27"/>
        <v>0</v>
      </c>
      <c r="S109">
        <f t="shared" si="28"/>
        <v>0</v>
      </c>
      <c r="V109">
        <f t="shared" si="29"/>
        <v>0</v>
      </c>
      <c r="W109">
        <f t="shared" si="30"/>
        <v>0</v>
      </c>
    </row>
    <row r="110" spans="1:24" x14ac:dyDescent="0.25">
      <c r="F110">
        <f t="shared" si="15"/>
        <v>0</v>
      </c>
      <c r="G110">
        <f t="shared" si="16"/>
        <v>0</v>
      </c>
      <c r="J110">
        <f t="shared" si="25"/>
        <v>0</v>
      </c>
      <c r="K110">
        <f t="shared" si="26"/>
        <v>0</v>
      </c>
      <c r="N110">
        <f t="shared" si="19"/>
        <v>0</v>
      </c>
      <c r="O110">
        <f t="shared" si="20"/>
        <v>0</v>
      </c>
      <c r="R110">
        <f t="shared" si="27"/>
        <v>0</v>
      </c>
      <c r="S110">
        <f t="shared" si="28"/>
        <v>0</v>
      </c>
      <c r="V110">
        <f t="shared" si="29"/>
        <v>0</v>
      </c>
      <c r="W110">
        <f t="shared" si="30"/>
        <v>0</v>
      </c>
    </row>
    <row r="111" spans="1:24" x14ac:dyDescent="0.25">
      <c r="F111">
        <f t="shared" si="15"/>
        <v>0</v>
      </c>
      <c r="G111">
        <f t="shared" si="16"/>
        <v>0</v>
      </c>
      <c r="J111">
        <f t="shared" si="25"/>
        <v>0</v>
      </c>
      <c r="K111">
        <f t="shared" si="26"/>
        <v>0</v>
      </c>
      <c r="N111">
        <f t="shared" si="19"/>
        <v>0</v>
      </c>
      <c r="O111">
        <f t="shared" si="20"/>
        <v>0</v>
      </c>
      <c r="R111">
        <f t="shared" si="27"/>
        <v>0</v>
      </c>
      <c r="S111">
        <f t="shared" si="28"/>
        <v>0</v>
      </c>
      <c r="V111">
        <f t="shared" si="29"/>
        <v>0</v>
      </c>
      <c r="W111">
        <f t="shared" si="30"/>
        <v>0</v>
      </c>
    </row>
    <row r="112" spans="1:24" x14ac:dyDescent="0.25">
      <c r="F112">
        <f t="shared" si="15"/>
        <v>0</v>
      </c>
      <c r="G112">
        <f t="shared" si="16"/>
        <v>0</v>
      </c>
      <c r="J112">
        <f t="shared" si="25"/>
        <v>0</v>
      </c>
      <c r="K112">
        <f t="shared" si="26"/>
        <v>0</v>
      </c>
      <c r="N112">
        <f t="shared" si="19"/>
        <v>0</v>
      </c>
      <c r="O112">
        <f t="shared" si="20"/>
        <v>0</v>
      </c>
      <c r="R112">
        <f t="shared" si="27"/>
        <v>0</v>
      </c>
      <c r="S112">
        <f t="shared" si="28"/>
        <v>0</v>
      </c>
      <c r="V112">
        <f t="shared" si="29"/>
        <v>0</v>
      </c>
      <c r="W112">
        <f t="shared" si="30"/>
        <v>0</v>
      </c>
    </row>
    <row r="113" spans="1:24" x14ac:dyDescent="0.25">
      <c r="F113">
        <f t="shared" si="15"/>
        <v>0</v>
      </c>
      <c r="G113">
        <f t="shared" si="16"/>
        <v>0</v>
      </c>
      <c r="J113">
        <f t="shared" si="25"/>
        <v>0</v>
      </c>
      <c r="K113">
        <f t="shared" si="26"/>
        <v>0</v>
      </c>
      <c r="N113">
        <f t="shared" si="19"/>
        <v>0</v>
      </c>
      <c r="O113">
        <f t="shared" si="20"/>
        <v>0</v>
      </c>
      <c r="R113">
        <f t="shared" si="27"/>
        <v>0</v>
      </c>
      <c r="S113">
        <f t="shared" si="28"/>
        <v>0</v>
      </c>
      <c r="V113">
        <f t="shared" si="29"/>
        <v>0</v>
      </c>
      <c r="W113">
        <f t="shared" si="30"/>
        <v>0</v>
      </c>
    </row>
    <row r="114" spans="1:24" x14ac:dyDescent="0.25">
      <c r="F114">
        <f t="shared" si="15"/>
        <v>0</v>
      </c>
      <c r="G114">
        <f t="shared" si="16"/>
        <v>0</v>
      </c>
      <c r="J114">
        <f t="shared" si="25"/>
        <v>0</v>
      </c>
      <c r="K114">
        <f t="shared" si="26"/>
        <v>0</v>
      </c>
      <c r="N114">
        <f t="shared" si="19"/>
        <v>0</v>
      </c>
      <c r="O114">
        <f t="shared" si="20"/>
        <v>0</v>
      </c>
      <c r="R114">
        <f t="shared" si="27"/>
        <v>0</v>
      </c>
      <c r="S114">
        <f t="shared" si="28"/>
        <v>0</v>
      </c>
      <c r="V114">
        <f t="shared" si="29"/>
        <v>0</v>
      </c>
      <c r="W114">
        <f t="shared" si="30"/>
        <v>0</v>
      </c>
    </row>
    <row r="115" spans="1:24" x14ac:dyDescent="0.25">
      <c r="F115">
        <f t="shared" si="15"/>
        <v>0</v>
      </c>
      <c r="G115">
        <f t="shared" si="16"/>
        <v>0</v>
      </c>
      <c r="J115">
        <f t="shared" si="25"/>
        <v>0</v>
      </c>
      <c r="K115">
        <f t="shared" si="26"/>
        <v>0</v>
      </c>
      <c r="N115">
        <f t="shared" si="19"/>
        <v>0</v>
      </c>
      <c r="O115">
        <f t="shared" si="20"/>
        <v>0</v>
      </c>
      <c r="R115">
        <f t="shared" si="27"/>
        <v>0</v>
      </c>
      <c r="S115">
        <f t="shared" si="28"/>
        <v>0</v>
      </c>
      <c r="V115">
        <f t="shared" si="29"/>
        <v>0</v>
      </c>
      <c r="W115">
        <f t="shared" si="30"/>
        <v>0</v>
      </c>
    </row>
    <row r="116" spans="1:24" x14ac:dyDescent="0.25">
      <c r="F116">
        <f t="shared" si="15"/>
        <v>0</v>
      </c>
      <c r="G116">
        <f t="shared" si="16"/>
        <v>0</v>
      </c>
      <c r="J116">
        <f t="shared" si="25"/>
        <v>0</v>
      </c>
      <c r="K116">
        <f t="shared" si="26"/>
        <v>0</v>
      </c>
      <c r="N116">
        <f t="shared" si="19"/>
        <v>0</v>
      </c>
      <c r="O116">
        <f t="shared" si="20"/>
        <v>0</v>
      </c>
      <c r="R116">
        <f t="shared" si="27"/>
        <v>0</v>
      </c>
      <c r="S116">
        <f t="shared" si="28"/>
        <v>0</v>
      </c>
      <c r="V116">
        <f t="shared" si="29"/>
        <v>0</v>
      </c>
      <c r="W116">
        <f t="shared" si="30"/>
        <v>0</v>
      </c>
    </row>
    <row r="117" spans="1:24" x14ac:dyDescent="0.25">
      <c r="F117">
        <f t="shared" si="15"/>
        <v>0</v>
      </c>
      <c r="G117">
        <f t="shared" si="16"/>
        <v>0</v>
      </c>
      <c r="J117">
        <f t="shared" si="25"/>
        <v>0</v>
      </c>
      <c r="K117">
        <f t="shared" si="26"/>
        <v>0</v>
      </c>
      <c r="N117">
        <f t="shared" si="19"/>
        <v>0</v>
      </c>
      <c r="O117">
        <f t="shared" si="20"/>
        <v>0</v>
      </c>
      <c r="R117">
        <f t="shared" si="27"/>
        <v>0</v>
      </c>
      <c r="S117">
        <f t="shared" si="28"/>
        <v>0</v>
      </c>
      <c r="V117">
        <f t="shared" si="29"/>
        <v>0</v>
      </c>
      <c r="W117">
        <f t="shared" si="30"/>
        <v>0</v>
      </c>
    </row>
    <row r="118" spans="1:24" x14ac:dyDescent="0.25">
      <c r="F118">
        <f t="shared" si="15"/>
        <v>0</v>
      </c>
      <c r="G118">
        <f t="shared" si="16"/>
        <v>0</v>
      </c>
      <c r="J118">
        <f t="shared" si="25"/>
        <v>0</v>
      </c>
      <c r="K118">
        <f t="shared" si="26"/>
        <v>0</v>
      </c>
      <c r="N118">
        <f t="shared" si="19"/>
        <v>0</v>
      </c>
      <c r="O118">
        <f t="shared" si="20"/>
        <v>0</v>
      </c>
      <c r="R118">
        <f t="shared" si="27"/>
        <v>0</v>
      </c>
      <c r="S118">
        <f t="shared" si="28"/>
        <v>0</v>
      </c>
      <c r="V118">
        <f t="shared" si="29"/>
        <v>0</v>
      </c>
      <c r="W118">
        <f t="shared" si="30"/>
        <v>0</v>
      </c>
    </row>
    <row r="119" spans="1:24" x14ac:dyDescent="0.25">
      <c r="F119">
        <f t="shared" si="15"/>
        <v>0</v>
      </c>
      <c r="G119">
        <f t="shared" si="16"/>
        <v>0</v>
      </c>
      <c r="J119">
        <f t="shared" si="25"/>
        <v>0</v>
      </c>
      <c r="K119">
        <f t="shared" si="26"/>
        <v>0</v>
      </c>
      <c r="N119">
        <f t="shared" si="19"/>
        <v>0</v>
      </c>
      <c r="O119">
        <f t="shared" si="20"/>
        <v>0</v>
      </c>
      <c r="R119">
        <f t="shared" si="27"/>
        <v>0</v>
      </c>
      <c r="S119">
        <f t="shared" si="28"/>
        <v>0</v>
      </c>
      <c r="V119">
        <f t="shared" si="29"/>
        <v>0</v>
      </c>
      <c r="W119">
        <f t="shared" si="30"/>
        <v>0</v>
      </c>
    </row>
    <row r="120" spans="1:24" x14ac:dyDescent="0.25">
      <c r="F120">
        <f t="shared" si="15"/>
        <v>184</v>
      </c>
      <c r="G120">
        <f t="shared" si="16"/>
        <v>0</v>
      </c>
      <c r="J120">
        <f t="shared" si="25"/>
        <v>2</v>
      </c>
      <c r="K120">
        <f t="shared" si="26"/>
        <v>0</v>
      </c>
      <c r="N120">
        <f t="shared" si="19"/>
        <v>41</v>
      </c>
      <c r="O120">
        <f t="shared" si="20"/>
        <v>0</v>
      </c>
      <c r="R120">
        <f t="shared" si="27"/>
        <v>86</v>
      </c>
      <c r="S120">
        <f t="shared" si="28"/>
        <v>0</v>
      </c>
      <c r="V120">
        <f t="shared" si="29"/>
        <v>87</v>
      </c>
      <c r="W120">
        <f t="shared" si="30"/>
        <v>0</v>
      </c>
    </row>
    <row r="121" spans="1:24" x14ac:dyDescent="0.25">
      <c r="A121">
        <v>23189504</v>
      </c>
      <c r="B121" t="s">
        <v>37</v>
      </c>
      <c r="C121" t="s">
        <v>93</v>
      </c>
      <c r="D121">
        <v>184</v>
      </c>
      <c r="F121">
        <f>D122</f>
        <v>95</v>
      </c>
      <c r="G121" t="str">
        <f>E122</f>
        <v>A1</v>
      </c>
      <c r="H121">
        <v>2</v>
      </c>
      <c r="J121">
        <f>H122</f>
        <v>94</v>
      </c>
      <c r="K121" t="str">
        <f>I122</f>
        <v>A1</v>
      </c>
      <c r="L121">
        <v>41</v>
      </c>
      <c r="N121">
        <f>L122</f>
        <v>98</v>
      </c>
      <c r="O121" t="str">
        <f>M122</f>
        <v>A1</v>
      </c>
      <c r="P121">
        <v>86</v>
      </c>
      <c r="R121">
        <f>P122</f>
        <v>96</v>
      </c>
      <c r="S121" t="str">
        <f>Q122</f>
        <v>A1</v>
      </c>
      <c r="T121">
        <v>87</v>
      </c>
      <c r="V121">
        <f>T122</f>
        <v>95</v>
      </c>
      <c r="W121" t="str">
        <f>U122</f>
        <v>A1</v>
      </c>
      <c r="X121" t="s">
        <v>33</v>
      </c>
    </row>
    <row r="122" spans="1:24" x14ac:dyDescent="0.25">
      <c r="D122">
        <v>95</v>
      </c>
      <c r="E122" t="s">
        <v>35</v>
      </c>
      <c r="F122">
        <f t="shared" si="15"/>
        <v>184</v>
      </c>
      <c r="G122">
        <f t="shared" si="16"/>
        <v>0</v>
      </c>
      <c r="H122">
        <v>94</v>
      </c>
      <c r="I122" t="s">
        <v>35</v>
      </c>
      <c r="J122">
        <f t="shared" si="25"/>
        <v>2</v>
      </c>
      <c r="K122">
        <f t="shared" si="26"/>
        <v>0</v>
      </c>
      <c r="L122">
        <v>98</v>
      </c>
      <c r="M122" t="s">
        <v>35</v>
      </c>
      <c r="N122">
        <f t="shared" si="19"/>
        <v>41</v>
      </c>
      <c r="O122">
        <f t="shared" si="20"/>
        <v>0</v>
      </c>
      <c r="P122">
        <v>96</v>
      </c>
      <c r="Q122" t="s">
        <v>35</v>
      </c>
      <c r="R122">
        <f t="shared" si="27"/>
        <v>86</v>
      </c>
      <c r="S122">
        <f t="shared" si="28"/>
        <v>0</v>
      </c>
      <c r="T122">
        <v>95</v>
      </c>
      <c r="U122" t="s">
        <v>35</v>
      </c>
      <c r="V122">
        <f t="shared" si="29"/>
        <v>87</v>
      </c>
      <c r="W122">
        <f t="shared" si="30"/>
        <v>0</v>
      </c>
    </row>
    <row r="123" spans="1:24" x14ac:dyDescent="0.25">
      <c r="A123">
        <v>23189505</v>
      </c>
      <c r="B123" t="s">
        <v>37</v>
      </c>
      <c r="C123" t="s">
        <v>94</v>
      </c>
      <c r="D123">
        <v>184</v>
      </c>
      <c r="F123">
        <f>D124</f>
        <v>92</v>
      </c>
      <c r="G123" t="str">
        <f>E124</f>
        <v>A1</v>
      </c>
      <c r="H123">
        <v>2</v>
      </c>
      <c r="J123">
        <f>H124</f>
        <v>94</v>
      </c>
      <c r="K123" t="str">
        <f>I124</f>
        <v>A1</v>
      </c>
      <c r="L123">
        <v>41</v>
      </c>
      <c r="N123">
        <f>L124</f>
        <v>94</v>
      </c>
      <c r="O123" t="str">
        <f>M124</f>
        <v>A1</v>
      </c>
      <c r="P123">
        <v>86</v>
      </c>
      <c r="R123">
        <f>P124</f>
        <v>94</v>
      </c>
      <c r="S123" t="str">
        <f>Q124</f>
        <v>A1</v>
      </c>
      <c r="T123">
        <v>87</v>
      </c>
      <c r="V123">
        <f>T124</f>
        <v>94</v>
      </c>
      <c r="W123" t="str">
        <f>U124</f>
        <v>A1</v>
      </c>
      <c r="X123" t="s">
        <v>33</v>
      </c>
    </row>
    <row r="124" spans="1:24" x14ac:dyDescent="0.25">
      <c r="D124">
        <v>92</v>
      </c>
      <c r="E124" t="s">
        <v>35</v>
      </c>
      <c r="F124">
        <f t="shared" si="15"/>
        <v>184</v>
      </c>
      <c r="G124">
        <f t="shared" si="16"/>
        <v>0</v>
      </c>
      <c r="H124">
        <v>94</v>
      </c>
      <c r="I124" t="s">
        <v>35</v>
      </c>
      <c r="J124">
        <f t="shared" si="25"/>
        <v>2</v>
      </c>
      <c r="K124">
        <f t="shared" si="26"/>
        <v>0</v>
      </c>
      <c r="L124">
        <v>94</v>
      </c>
      <c r="M124" t="s">
        <v>35</v>
      </c>
      <c r="N124">
        <f t="shared" si="19"/>
        <v>41</v>
      </c>
      <c r="O124">
        <f t="shared" si="20"/>
        <v>0</v>
      </c>
      <c r="P124">
        <v>94</v>
      </c>
      <c r="Q124" t="s">
        <v>35</v>
      </c>
      <c r="R124">
        <f t="shared" si="27"/>
        <v>86</v>
      </c>
      <c r="S124">
        <f t="shared" si="28"/>
        <v>0</v>
      </c>
      <c r="T124">
        <v>94</v>
      </c>
      <c r="U124" t="s">
        <v>35</v>
      </c>
      <c r="V124">
        <f t="shared" si="29"/>
        <v>87</v>
      </c>
      <c r="W124">
        <f t="shared" si="30"/>
        <v>0</v>
      </c>
    </row>
    <row r="125" spans="1:24" x14ac:dyDescent="0.25">
      <c r="A125">
        <v>23189506</v>
      </c>
      <c r="B125" t="s">
        <v>37</v>
      </c>
      <c r="C125" t="s">
        <v>95</v>
      </c>
      <c r="D125">
        <v>184</v>
      </c>
      <c r="F125">
        <f>D126</f>
        <v>95</v>
      </c>
      <c r="G125" t="str">
        <f>E126</f>
        <v>A1</v>
      </c>
      <c r="H125">
        <v>2</v>
      </c>
      <c r="J125">
        <f>H126</f>
        <v>93</v>
      </c>
      <c r="K125" t="str">
        <f>I126</f>
        <v>A1</v>
      </c>
      <c r="L125">
        <v>41</v>
      </c>
      <c r="N125">
        <f>L126</f>
        <v>94</v>
      </c>
      <c r="O125" t="str">
        <f>M126</f>
        <v>A1</v>
      </c>
      <c r="P125">
        <v>86</v>
      </c>
      <c r="R125">
        <f>P126</f>
        <v>96</v>
      </c>
      <c r="S125" t="str">
        <f>Q126</f>
        <v>A1</v>
      </c>
      <c r="T125">
        <v>87</v>
      </c>
      <c r="V125">
        <f>T126</f>
        <v>90</v>
      </c>
      <c r="W125" t="str">
        <f>U126</f>
        <v>A2</v>
      </c>
      <c r="X125" t="s">
        <v>33</v>
      </c>
    </row>
    <row r="126" spans="1:24" x14ac:dyDescent="0.25">
      <c r="D126">
        <v>95</v>
      </c>
      <c r="E126" t="s">
        <v>35</v>
      </c>
      <c r="F126">
        <f t="shared" si="15"/>
        <v>184</v>
      </c>
      <c r="G126">
        <f t="shared" si="16"/>
        <v>0</v>
      </c>
      <c r="H126">
        <v>93</v>
      </c>
      <c r="I126" t="s">
        <v>35</v>
      </c>
      <c r="J126">
        <f t="shared" si="25"/>
        <v>2</v>
      </c>
      <c r="K126">
        <f t="shared" si="26"/>
        <v>0</v>
      </c>
      <c r="L126">
        <v>94</v>
      </c>
      <c r="M126" t="s">
        <v>35</v>
      </c>
      <c r="N126">
        <f t="shared" si="19"/>
        <v>41</v>
      </c>
      <c r="O126">
        <f t="shared" si="20"/>
        <v>0</v>
      </c>
      <c r="P126">
        <v>96</v>
      </c>
      <c r="Q126" t="s">
        <v>35</v>
      </c>
      <c r="R126">
        <f t="shared" si="27"/>
        <v>86</v>
      </c>
      <c r="S126">
        <f t="shared" si="28"/>
        <v>0</v>
      </c>
      <c r="T126">
        <v>90</v>
      </c>
      <c r="U126" t="s">
        <v>34</v>
      </c>
      <c r="V126">
        <f t="shared" si="29"/>
        <v>87</v>
      </c>
      <c r="W126">
        <f t="shared" si="30"/>
        <v>0</v>
      </c>
    </row>
    <row r="127" spans="1:24" x14ac:dyDescent="0.25">
      <c r="A127">
        <v>23189507</v>
      </c>
      <c r="B127" t="s">
        <v>31</v>
      </c>
      <c r="C127" t="s">
        <v>96</v>
      </c>
      <c r="D127">
        <v>184</v>
      </c>
      <c r="F127">
        <f>D128</f>
        <v>79</v>
      </c>
      <c r="G127" t="str">
        <f>E128</f>
        <v>B2</v>
      </c>
      <c r="H127">
        <v>2</v>
      </c>
      <c r="J127">
        <f>H128</f>
        <v>78</v>
      </c>
      <c r="K127" t="str">
        <f>I128</f>
        <v>B2</v>
      </c>
      <c r="L127">
        <v>41</v>
      </c>
      <c r="N127">
        <f>L128</f>
        <v>79</v>
      </c>
      <c r="O127" t="str">
        <f>M128</f>
        <v>B1</v>
      </c>
      <c r="P127">
        <v>86</v>
      </c>
      <c r="R127">
        <f>P128</f>
        <v>59</v>
      </c>
      <c r="S127" t="str">
        <f>Q128</f>
        <v>C1</v>
      </c>
      <c r="T127">
        <v>87</v>
      </c>
      <c r="V127">
        <f>T128</f>
        <v>88</v>
      </c>
      <c r="W127" t="str">
        <f>U128</f>
        <v>B1</v>
      </c>
      <c r="X127" t="s">
        <v>33</v>
      </c>
    </row>
    <row r="128" spans="1:24" x14ac:dyDescent="0.25">
      <c r="D128">
        <v>79</v>
      </c>
      <c r="E128" t="s">
        <v>42</v>
      </c>
      <c r="F128">
        <f t="shared" si="15"/>
        <v>184</v>
      </c>
      <c r="G128">
        <f t="shared" si="16"/>
        <v>0</v>
      </c>
      <c r="H128">
        <v>78</v>
      </c>
      <c r="I128" t="s">
        <v>42</v>
      </c>
      <c r="J128">
        <f t="shared" si="25"/>
        <v>2</v>
      </c>
      <c r="K128">
        <f t="shared" si="26"/>
        <v>0</v>
      </c>
      <c r="L128">
        <v>79</v>
      </c>
      <c r="M128" t="s">
        <v>39</v>
      </c>
      <c r="N128">
        <f t="shared" si="19"/>
        <v>41</v>
      </c>
      <c r="O128">
        <f t="shared" si="20"/>
        <v>0</v>
      </c>
      <c r="P128">
        <v>59</v>
      </c>
      <c r="Q128" t="s">
        <v>49</v>
      </c>
      <c r="R128">
        <f t="shared" si="27"/>
        <v>86</v>
      </c>
      <c r="S128">
        <f t="shared" si="28"/>
        <v>0</v>
      </c>
      <c r="T128">
        <v>88</v>
      </c>
      <c r="U128" t="s">
        <v>39</v>
      </c>
      <c r="V128">
        <f t="shared" si="29"/>
        <v>87</v>
      </c>
      <c r="W128">
        <f t="shared" si="30"/>
        <v>0</v>
      </c>
    </row>
    <row r="129" spans="1:24" x14ac:dyDescent="0.25">
      <c r="A129">
        <v>23189508</v>
      </c>
      <c r="B129" t="s">
        <v>31</v>
      </c>
      <c r="C129" t="s">
        <v>61</v>
      </c>
      <c r="D129">
        <v>184</v>
      </c>
      <c r="F129">
        <f>D130</f>
        <v>91</v>
      </c>
      <c r="G129" t="str">
        <f>E130</f>
        <v>A2</v>
      </c>
      <c r="H129">
        <v>2</v>
      </c>
      <c r="J129">
        <f>H130</f>
        <v>95</v>
      </c>
      <c r="K129" t="str">
        <f>I130</f>
        <v>A1</v>
      </c>
      <c r="L129">
        <v>41</v>
      </c>
      <c r="N129">
        <f>L130</f>
        <v>94</v>
      </c>
      <c r="O129" t="str">
        <f>M130</f>
        <v>A1</v>
      </c>
      <c r="P129">
        <v>86</v>
      </c>
      <c r="R129">
        <f>P130</f>
        <v>89</v>
      </c>
      <c r="S129" t="str">
        <f>Q130</f>
        <v>A2</v>
      </c>
      <c r="T129">
        <v>87</v>
      </c>
      <c r="V129">
        <f>T130</f>
        <v>95</v>
      </c>
      <c r="W129" t="str">
        <f>U130</f>
        <v>A1</v>
      </c>
      <c r="X129" t="s">
        <v>33</v>
      </c>
    </row>
    <row r="130" spans="1:24" x14ac:dyDescent="0.25">
      <c r="D130">
        <v>91</v>
      </c>
      <c r="E130" t="s">
        <v>34</v>
      </c>
      <c r="F130">
        <f t="shared" ref="F130:F193" si="31">D131</f>
        <v>184</v>
      </c>
      <c r="G130">
        <f t="shared" ref="G130:G193" si="32">E131</f>
        <v>0</v>
      </c>
      <c r="H130">
        <v>95</v>
      </c>
      <c r="I130" t="s">
        <v>35</v>
      </c>
      <c r="J130">
        <f t="shared" si="25"/>
        <v>2</v>
      </c>
      <c r="K130">
        <f t="shared" si="26"/>
        <v>0</v>
      </c>
      <c r="L130">
        <v>94</v>
      </c>
      <c r="M130" t="s">
        <v>35</v>
      </c>
      <c r="N130">
        <f t="shared" ref="N130:N193" si="33">L131</f>
        <v>41</v>
      </c>
      <c r="O130">
        <f t="shared" ref="O130:O193" si="34">M131</f>
        <v>0</v>
      </c>
      <c r="P130">
        <v>89</v>
      </c>
      <c r="Q130" t="s">
        <v>34</v>
      </c>
      <c r="R130">
        <f t="shared" si="27"/>
        <v>86</v>
      </c>
      <c r="S130">
        <f t="shared" si="28"/>
        <v>0</v>
      </c>
      <c r="T130">
        <v>95</v>
      </c>
      <c r="U130" t="s">
        <v>35</v>
      </c>
      <c r="V130">
        <f t="shared" si="29"/>
        <v>87</v>
      </c>
      <c r="W130">
        <f t="shared" si="30"/>
        <v>0</v>
      </c>
    </row>
    <row r="131" spans="1:24" x14ac:dyDescent="0.25">
      <c r="A131">
        <v>23189509</v>
      </c>
      <c r="B131" t="s">
        <v>31</v>
      </c>
      <c r="C131" t="s">
        <v>97</v>
      </c>
      <c r="D131">
        <v>184</v>
      </c>
      <c r="F131">
        <f>D132</f>
        <v>95</v>
      </c>
      <c r="G131" t="str">
        <f>E132</f>
        <v>A1</v>
      </c>
      <c r="H131">
        <v>2</v>
      </c>
      <c r="J131">
        <f>H132</f>
        <v>94</v>
      </c>
      <c r="K131" t="str">
        <f>I132</f>
        <v>A1</v>
      </c>
      <c r="L131">
        <v>41</v>
      </c>
      <c r="N131">
        <f>L132</f>
        <v>94</v>
      </c>
      <c r="O131" t="str">
        <f>M132</f>
        <v>A1</v>
      </c>
      <c r="P131">
        <v>86</v>
      </c>
      <c r="R131">
        <f>P132</f>
        <v>89</v>
      </c>
      <c r="S131" t="str">
        <f>Q132</f>
        <v>A2</v>
      </c>
      <c r="T131">
        <v>87</v>
      </c>
      <c r="V131">
        <f>T132</f>
        <v>96</v>
      </c>
      <c r="W131" t="str">
        <f>U132</f>
        <v>A1</v>
      </c>
      <c r="X131" t="s">
        <v>33</v>
      </c>
    </row>
    <row r="132" spans="1:24" x14ac:dyDescent="0.25">
      <c r="D132">
        <v>95</v>
      </c>
      <c r="E132" t="s">
        <v>35</v>
      </c>
      <c r="F132">
        <f t="shared" si="31"/>
        <v>184</v>
      </c>
      <c r="G132">
        <f t="shared" si="32"/>
        <v>0</v>
      </c>
      <c r="H132">
        <v>94</v>
      </c>
      <c r="I132" t="s">
        <v>35</v>
      </c>
      <c r="J132">
        <f t="shared" si="25"/>
        <v>2</v>
      </c>
      <c r="K132">
        <f t="shared" si="26"/>
        <v>0</v>
      </c>
      <c r="L132">
        <v>94</v>
      </c>
      <c r="M132" t="s">
        <v>35</v>
      </c>
      <c r="N132">
        <f t="shared" si="33"/>
        <v>41</v>
      </c>
      <c r="O132">
        <f t="shared" si="34"/>
        <v>0</v>
      </c>
      <c r="P132">
        <v>89</v>
      </c>
      <c r="Q132" t="s">
        <v>34</v>
      </c>
      <c r="R132">
        <f t="shared" si="27"/>
        <v>86</v>
      </c>
      <c r="S132">
        <f t="shared" si="28"/>
        <v>0</v>
      </c>
      <c r="T132">
        <v>96</v>
      </c>
      <c r="U132" t="s">
        <v>35</v>
      </c>
      <c r="V132">
        <f t="shared" si="29"/>
        <v>87</v>
      </c>
      <c r="W132">
        <f t="shared" si="30"/>
        <v>0</v>
      </c>
    </row>
    <row r="133" spans="1:24" x14ac:dyDescent="0.25">
      <c r="A133">
        <v>23189510</v>
      </c>
      <c r="B133" t="s">
        <v>31</v>
      </c>
      <c r="C133" t="s">
        <v>98</v>
      </c>
      <c r="D133">
        <v>184</v>
      </c>
      <c r="F133">
        <f>D134</f>
        <v>89</v>
      </c>
      <c r="G133" t="str">
        <f>E134</f>
        <v>A2</v>
      </c>
      <c r="H133">
        <v>2</v>
      </c>
      <c r="J133">
        <f>H134</f>
        <v>89</v>
      </c>
      <c r="K133" t="str">
        <f>I134</f>
        <v>A2</v>
      </c>
      <c r="L133">
        <v>41</v>
      </c>
      <c r="N133">
        <f>L134</f>
        <v>91</v>
      </c>
      <c r="O133" t="str">
        <f>M134</f>
        <v>A1</v>
      </c>
      <c r="P133">
        <v>86</v>
      </c>
      <c r="R133">
        <f>P134</f>
        <v>81</v>
      </c>
      <c r="S133" t="str">
        <f>Q134</f>
        <v>A2</v>
      </c>
      <c r="T133">
        <v>87</v>
      </c>
      <c r="V133">
        <f>T134</f>
        <v>90</v>
      </c>
      <c r="W133" t="str">
        <f>U134</f>
        <v>A2</v>
      </c>
      <c r="X133" t="s">
        <v>33</v>
      </c>
    </row>
    <row r="134" spans="1:24" x14ac:dyDescent="0.25">
      <c r="D134">
        <v>89</v>
      </c>
      <c r="E134" t="s">
        <v>34</v>
      </c>
      <c r="F134">
        <f t="shared" si="31"/>
        <v>184</v>
      </c>
      <c r="G134">
        <f t="shared" si="32"/>
        <v>0</v>
      </c>
      <c r="H134">
        <v>89</v>
      </c>
      <c r="I134" t="s">
        <v>34</v>
      </c>
      <c r="J134">
        <f t="shared" si="25"/>
        <v>2</v>
      </c>
      <c r="K134">
        <f t="shared" si="26"/>
        <v>0</v>
      </c>
      <c r="L134">
        <v>91</v>
      </c>
      <c r="M134" t="s">
        <v>35</v>
      </c>
      <c r="N134">
        <f t="shared" si="33"/>
        <v>41</v>
      </c>
      <c r="O134">
        <f t="shared" si="34"/>
        <v>0</v>
      </c>
      <c r="P134">
        <v>81</v>
      </c>
      <c r="Q134" t="s">
        <v>34</v>
      </c>
      <c r="R134">
        <f t="shared" si="27"/>
        <v>86</v>
      </c>
      <c r="S134">
        <f t="shared" si="28"/>
        <v>0</v>
      </c>
      <c r="T134">
        <v>90</v>
      </c>
      <c r="U134" t="s">
        <v>34</v>
      </c>
      <c r="V134">
        <f t="shared" si="29"/>
        <v>87</v>
      </c>
      <c r="W134">
        <f t="shared" si="30"/>
        <v>0</v>
      </c>
    </row>
    <row r="135" spans="1:24" x14ac:dyDescent="0.25">
      <c r="A135">
        <v>23189511</v>
      </c>
      <c r="B135" t="s">
        <v>31</v>
      </c>
      <c r="C135" t="s">
        <v>99</v>
      </c>
      <c r="D135">
        <v>184</v>
      </c>
      <c r="F135">
        <f>D136</f>
        <v>85</v>
      </c>
      <c r="G135" t="str">
        <f>E136</f>
        <v>B1</v>
      </c>
      <c r="H135">
        <v>2</v>
      </c>
      <c r="J135">
        <f>H136</f>
        <v>86</v>
      </c>
      <c r="K135" t="str">
        <f>I136</f>
        <v>A2</v>
      </c>
      <c r="L135">
        <v>41</v>
      </c>
      <c r="N135">
        <f>L136</f>
        <v>68</v>
      </c>
      <c r="O135" t="str">
        <f>M136</f>
        <v>B2</v>
      </c>
      <c r="P135">
        <v>86</v>
      </c>
      <c r="R135">
        <f>P136</f>
        <v>74</v>
      </c>
      <c r="S135" t="str">
        <f>Q136</f>
        <v>B1</v>
      </c>
      <c r="T135">
        <v>87</v>
      </c>
      <c r="V135">
        <f>T136</f>
        <v>90</v>
      </c>
      <c r="W135" t="str">
        <f>U136</f>
        <v>A2</v>
      </c>
      <c r="X135" t="s">
        <v>33</v>
      </c>
    </row>
    <row r="136" spans="1:24" x14ac:dyDescent="0.25">
      <c r="D136">
        <v>85</v>
      </c>
      <c r="E136" t="s">
        <v>39</v>
      </c>
      <c r="F136">
        <f t="shared" si="31"/>
        <v>184</v>
      </c>
      <c r="G136">
        <f t="shared" si="32"/>
        <v>0</v>
      </c>
      <c r="H136">
        <v>86</v>
      </c>
      <c r="I136" t="s">
        <v>34</v>
      </c>
      <c r="J136">
        <f t="shared" si="25"/>
        <v>2</v>
      </c>
      <c r="K136">
        <f t="shared" si="26"/>
        <v>0</v>
      </c>
      <c r="L136">
        <v>68</v>
      </c>
      <c r="M136" t="s">
        <v>42</v>
      </c>
      <c r="N136">
        <f t="shared" si="33"/>
        <v>41</v>
      </c>
      <c r="O136">
        <f t="shared" si="34"/>
        <v>0</v>
      </c>
      <c r="P136">
        <v>74</v>
      </c>
      <c r="Q136" t="s">
        <v>39</v>
      </c>
      <c r="R136">
        <f t="shared" si="27"/>
        <v>86</v>
      </c>
      <c r="S136">
        <f t="shared" si="28"/>
        <v>0</v>
      </c>
      <c r="T136">
        <v>90</v>
      </c>
      <c r="U136" t="s">
        <v>34</v>
      </c>
      <c r="V136">
        <f t="shared" si="29"/>
        <v>87</v>
      </c>
      <c r="W136">
        <f t="shared" si="30"/>
        <v>0</v>
      </c>
    </row>
    <row r="137" spans="1:24" x14ac:dyDescent="0.25">
      <c r="A137">
        <v>23189512</v>
      </c>
      <c r="B137" t="s">
        <v>31</v>
      </c>
      <c r="C137" t="s">
        <v>100</v>
      </c>
      <c r="D137">
        <v>184</v>
      </c>
      <c r="F137">
        <f>D138</f>
        <v>88</v>
      </c>
      <c r="G137" t="str">
        <f>E138</f>
        <v>A2</v>
      </c>
      <c r="H137">
        <v>2</v>
      </c>
      <c r="J137">
        <f>H138</f>
        <v>91</v>
      </c>
      <c r="K137" t="str">
        <f>I138</f>
        <v>A2</v>
      </c>
      <c r="L137">
        <v>41</v>
      </c>
      <c r="N137">
        <f>L138</f>
        <v>68</v>
      </c>
      <c r="O137" t="str">
        <f>M138</f>
        <v>B2</v>
      </c>
      <c r="P137">
        <v>86</v>
      </c>
      <c r="R137">
        <f>P138</f>
        <v>68</v>
      </c>
      <c r="S137" t="str">
        <f>Q138</f>
        <v>B2</v>
      </c>
      <c r="T137">
        <v>87</v>
      </c>
      <c r="V137">
        <f>T138</f>
        <v>86</v>
      </c>
      <c r="W137" t="str">
        <f>U138</f>
        <v>B1</v>
      </c>
      <c r="X137" t="s">
        <v>33</v>
      </c>
    </row>
    <row r="138" spans="1:24" x14ac:dyDescent="0.25">
      <c r="D138">
        <v>88</v>
      </c>
      <c r="E138" t="s">
        <v>34</v>
      </c>
      <c r="F138">
        <f t="shared" si="31"/>
        <v>0</v>
      </c>
      <c r="G138">
        <f t="shared" si="32"/>
        <v>0</v>
      </c>
      <c r="H138">
        <v>91</v>
      </c>
      <c r="I138" t="s">
        <v>34</v>
      </c>
      <c r="J138">
        <f t="shared" si="25"/>
        <v>0</v>
      </c>
      <c r="K138">
        <f t="shared" si="26"/>
        <v>0</v>
      </c>
      <c r="L138">
        <v>68</v>
      </c>
      <c r="M138" t="s">
        <v>42</v>
      </c>
      <c r="N138">
        <f t="shared" si="33"/>
        <v>0</v>
      </c>
      <c r="O138">
        <f t="shared" si="34"/>
        <v>0</v>
      </c>
      <c r="P138">
        <v>68</v>
      </c>
      <c r="Q138" t="s">
        <v>42</v>
      </c>
      <c r="R138">
        <f t="shared" si="27"/>
        <v>0</v>
      </c>
      <c r="S138">
        <f t="shared" si="28"/>
        <v>0</v>
      </c>
      <c r="T138">
        <v>86</v>
      </c>
      <c r="U138" t="s">
        <v>39</v>
      </c>
      <c r="V138">
        <f t="shared" si="29"/>
        <v>0</v>
      </c>
      <c r="W138">
        <f t="shared" si="30"/>
        <v>0</v>
      </c>
    </row>
    <row r="139" spans="1:24" x14ac:dyDescent="0.25">
      <c r="F139">
        <f t="shared" si="31"/>
        <v>184</v>
      </c>
      <c r="G139">
        <f t="shared" si="32"/>
        <v>0</v>
      </c>
      <c r="J139">
        <f t="shared" si="25"/>
        <v>2</v>
      </c>
      <c r="K139">
        <f t="shared" si="26"/>
        <v>0</v>
      </c>
      <c r="N139">
        <f t="shared" si="33"/>
        <v>41</v>
      </c>
      <c r="O139">
        <f t="shared" si="34"/>
        <v>0</v>
      </c>
      <c r="R139">
        <f t="shared" si="27"/>
        <v>86</v>
      </c>
      <c r="S139">
        <f t="shared" si="28"/>
        <v>0</v>
      </c>
      <c r="V139">
        <f t="shared" si="29"/>
        <v>87</v>
      </c>
      <c r="W139">
        <f t="shared" si="30"/>
        <v>0</v>
      </c>
    </row>
    <row r="140" spans="1:24" x14ac:dyDescent="0.25">
      <c r="A140">
        <v>23189513</v>
      </c>
      <c r="B140" t="s">
        <v>31</v>
      </c>
      <c r="C140" t="s">
        <v>101</v>
      </c>
      <c r="D140">
        <v>184</v>
      </c>
      <c r="F140">
        <f>D141</f>
        <v>95</v>
      </c>
      <c r="G140" t="str">
        <f>E141</f>
        <v>A1</v>
      </c>
      <c r="H140">
        <v>2</v>
      </c>
      <c r="J140">
        <f>H141</f>
        <v>95</v>
      </c>
      <c r="K140" t="str">
        <f>I141</f>
        <v>A1</v>
      </c>
      <c r="L140">
        <v>41</v>
      </c>
      <c r="N140">
        <f>L141</f>
        <v>98</v>
      </c>
      <c r="O140" t="str">
        <f>M141</f>
        <v>A1</v>
      </c>
      <c r="P140">
        <v>86</v>
      </c>
      <c r="R140">
        <f>P141</f>
        <v>89</v>
      </c>
      <c r="S140" t="str">
        <f>Q141</f>
        <v>A2</v>
      </c>
      <c r="T140">
        <v>87</v>
      </c>
      <c r="V140">
        <f>T141</f>
        <v>98</v>
      </c>
      <c r="W140" t="str">
        <f>U141</f>
        <v>A1</v>
      </c>
      <c r="X140" t="s">
        <v>33</v>
      </c>
    </row>
    <row r="141" spans="1:24" x14ac:dyDescent="0.25">
      <c r="D141">
        <v>95</v>
      </c>
      <c r="E141" t="s">
        <v>35</v>
      </c>
      <c r="F141">
        <f t="shared" si="31"/>
        <v>184</v>
      </c>
      <c r="G141">
        <f t="shared" si="32"/>
        <v>0</v>
      </c>
      <c r="H141">
        <v>95</v>
      </c>
      <c r="I141" t="s">
        <v>35</v>
      </c>
      <c r="J141">
        <f t="shared" si="25"/>
        <v>2</v>
      </c>
      <c r="K141">
        <f t="shared" si="26"/>
        <v>0</v>
      </c>
      <c r="L141">
        <v>98</v>
      </c>
      <c r="M141" t="s">
        <v>35</v>
      </c>
      <c r="N141">
        <f t="shared" si="33"/>
        <v>41</v>
      </c>
      <c r="O141">
        <f t="shared" si="34"/>
        <v>0</v>
      </c>
      <c r="P141">
        <v>89</v>
      </c>
      <c r="Q141" t="s">
        <v>34</v>
      </c>
      <c r="R141">
        <f t="shared" si="27"/>
        <v>86</v>
      </c>
      <c r="S141">
        <f t="shared" si="28"/>
        <v>0</v>
      </c>
      <c r="T141">
        <v>98</v>
      </c>
      <c r="U141" t="s">
        <v>35</v>
      </c>
      <c r="V141">
        <f t="shared" si="29"/>
        <v>87</v>
      </c>
      <c r="W141">
        <f t="shared" si="30"/>
        <v>0</v>
      </c>
    </row>
    <row r="142" spans="1:24" x14ac:dyDescent="0.25">
      <c r="A142">
        <v>23189514</v>
      </c>
      <c r="B142" t="s">
        <v>31</v>
      </c>
      <c r="C142" t="s">
        <v>102</v>
      </c>
      <c r="D142">
        <v>184</v>
      </c>
      <c r="F142">
        <f>D143</f>
        <v>87</v>
      </c>
      <c r="G142" t="str">
        <f>E143</f>
        <v>A2</v>
      </c>
      <c r="H142">
        <v>2</v>
      </c>
      <c r="J142">
        <f>H143</f>
        <v>82</v>
      </c>
      <c r="K142" t="str">
        <f>I143</f>
        <v>B1</v>
      </c>
      <c r="L142">
        <v>41</v>
      </c>
      <c r="N142">
        <f>L143</f>
        <v>63</v>
      </c>
      <c r="O142" t="str">
        <f>M143</f>
        <v>B2</v>
      </c>
      <c r="P142">
        <v>86</v>
      </c>
      <c r="R142">
        <f>P143</f>
        <v>82</v>
      </c>
      <c r="S142" t="str">
        <f>Q143</f>
        <v>A2</v>
      </c>
      <c r="T142">
        <v>87</v>
      </c>
      <c r="V142">
        <f>T143</f>
        <v>86</v>
      </c>
      <c r="W142" t="str">
        <f>U143</f>
        <v>B1</v>
      </c>
      <c r="X142" t="s">
        <v>33</v>
      </c>
    </row>
    <row r="143" spans="1:24" x14ac:dyDescent="0.25">
      <c r="D143">
        <v>87</v>
      </c>
      <c r="E143" t="s">
        <v>34</v>
      </c>
      <c r="F143">
        <f t="shared" si="31"/>
        <v>184</v>
      </c>
      <c r="G143">
        <f t="shared" si="32"/>
        <v>0</v>
      </c>
      <c r="H143">
        <v>82</v>
      </c>
      <c r="I143" t="s">
        <v>39</v>
      </c>
      <c r="J143">
        <f t="shared" si="25"/>
        <v>2</v>
      </c>
      <c r="K143">
        <f t="shared" si="26"/>
        <v>0</v>
      </c>
      <c r="L143">
        <v>63</v>
      </c>
      <c r="M143" t="s">
        <v>42</v>
      </c>
      <c r="N143">
        <f t="shared" si="33"/>
        <v>41</v>
      </c>
      <c r="O143">
        <f t="shared" si="34"/>
        <v>0</v>
      </c>
      <c r="P143">
        <v>82</v>
      </c>
      <c r="Q143" t="s">
        <v>34</v>
      </c>
      <c r="R143">
        <f t="shared" si="27"/>
        <v>86</v>
      </c>
      <c r="S143">
        <f t="shared" si="28"/>
        <v>0</v>
      </c>
      <c r="T143">
        <v>86</v>
      </c>
      <c r="U143" t="s">
        <v>39</v>
      </c>
      <c r="V143">
        <f t="shared" si="29"/>
        <v>87</v>
      </c>
      <c r="W143">
        <f t="shared" si="30"/>
        <v>0</v>
      </c>
    </row>
    <row r="144" spans="1:24" x14ac:dyDescent="0.25">
      <c r="A144">
        <v>23189515</v>
      </c>
      <c r="B144" t="s">
        <v>31</v>
      </c>
      <c r="C144" t="s">
        <v>103</v>
      </c>
      <c r="D144">
        <v>184</v>
      </c>
      <c r="F144">
        <f>D145</f>
        <v>95</v>
      </c>
      <c r="G144" t="str">
        <f>E145</f>
        <v>A1</v>
      </c>
      <c r="H144">
        <v>2</v>
      </c>
      <c r="J144">
        <f>H145</f>
        <v>97</v>
      </c>
      <c r="K144" t="str">
        <f>I145</f>
        <v>A1</v>
      </c>
      <c r="L144">
        <v>41</v>
      </c>
      <c r="N144">
        <f>L145</f>
        <v>98</v>
      </c>
      <c r="O144" t="str">
        <f>M145</f>
        <v>A1</v>
      </c>
      <c r="P144">
        <v>86</v>
      </c>
      <c r="R144">
        <f>P145</f>
        <v>96</v>
      </c>
      <c r="S144" t="str">
        <f>Q145</f>
        <v>A1</v>
      </c>
      <c r="T144">
        <v>87</v>
      </c>
      <c r="V144">
        <f>T145</f>
        <v>99</v>
      </c>
      <c r="W144" t="str">
        <f>U145</f>
        <v>A1</v>
      </c>
      <c r="X144" t="s">
        <v>33</v>
      </c>
    </row>
    <row r="145" spans="1:24" x14ac:dyDescent="0.25">
      <c r="D145">
        <v>95</v>
      </c>
      <c r="E145" t="s">
        <v>35</v>
      </c>
      <c r="F145">
        <f t="shared" si="31"/>
        <v>184</v>
      </c>
      <c r="G145">
        <f t="shared" si="32"/>
        <v>0</v>
      </c>
      <c r="H145">
        <v>97</v>
      </c>
      <c r="I145" t="s">
        <v>35</v>
      </c>
      <c r="J145">
        <f t="shared" si="25"/>
        <v>2</v>
      </c>
      <c r="K145">
        <f t="shared" si="26"/>
        <v>0</v>
      </c>
      <c r="L145">
        <v>98</v>
      </c>
      <c r="M145" t="s">
        <v>35</v>
      </c>
      <c r="N145">
        <f t="shared" si="33"/>
        <v>241</v>
      </c>
      <c r="O145">
        <f t="shared" si="34"/>
        <v>0</v>
      </c>
      <c r="P145">
        <v>96</v>
      </c>
      <c r="Q145" t="s">
        <v>35</v>
      </c>
      <c r="R145">
        <f t="shared" si="27"/>
        <v>86</v>
      </c>
      <c r="S145">
        <f t="shared" si="28"/>
        <v>0</v>
      </c>
      <c r="T145">
        <v>99</v>
      </c>
      <c r="U145" t="s">
        <v>35</v>
      </c>
      <c r="V145">
        <f t="shared" si="29"/>
        <v>87</v>
      </c>
      <c r="W145">
        <f t="shared" si="30"/>
        <v>0</v>
      </c>
    </row>
    <row r="146" spans="1:24" x14ac:dyDescent="0.25">
      <c r="A146">
        <v>23189516</v>
      </c>
      <c r="B146" t="s">
        <v>31</v>
      </c>
      <c r="C146" t="s">
        <v>104</v>
      </c>
      <c r="D146">
        <v>184</v>
      </c>
      <c r="F146">
        <f>D147</f>
        <v>86</v>
      </c>
      <c r="G146" t="str">
        <f>E147</f>
        <v>B1</v>
      </c>
      <c r="H146">
        <v>2</v>
      </c>
      <c r="J146">
        <f>H147</f>
        <v>89</v>
      </c>
      <c r="K146" t="str">
        <f>I147</f>
        <v>A2</v>
      </c>
      <c r="L146">
        <v>241</v>
      </c>
      <c r="N146">
        <f>L147</f>
        <v>71</v>
      </c>
      <c r="O146" t="str">
        <f>M147</f>
        <v>B1</v>
      </c>
      <c r="P146">
        <v>86</v>
      </c>
      <c r="R146">
        <f>P147</f>
        <v>54</v>
      </c>
      <c r="S146" t="str">
        <f>Q147</f>
        <v>C1</v>
      </c>
      <c r="T146">
        <v>87</v>
      </c>
      <c r="V146">
        <f>T147</f>
        <v>81</v>
      </c>
      <c r="W146" t="str">
        <f>U147</f>
        <v>B2</v>
      </c>
      <c r="X146" t="s">
        <v>33</v>
      </c>
    </row>
    <row r="147" spans="1:24" x14ac:dyDescent="0.25">
      <c r="D147">
        <v>86</v>
      </c>
      <c r="E147" t="s">
        <v>39</v>
      </c>
      <c r="F147">
        <f t="shared" si="31"/>
        <v>184</v>
      </c>
      <c r="G147">
        <f t="shared" si="32"/>
        <v>0</v>
      </c>
      <c r="H147">
        <v>89</v>
      </c>
      <c r="I147" t="s">
        <v>34</v>
      </c>
      <c r="J147">
        <f t="shared" si="25"/>
        <v>2</v>
      </c>
      <c r="K147">
        <f t="shared" si="26"/>
        <v>0</v>
      </c>
      <c r="L147">
        <v>71</v>
      </c>
      <c r="M147" t="s">
        <v>39</v>
      </c>
      <c r="N147">
        <f t="shared" si="33"/>
        <v>241</v>
      </c>
      <c r="O147">
        <f t="shared" si="34"/>
        <v>0</v>
      </c>
      <c r="P147">
        <v>54</v>
      </c>
      <c r="Q147" t="s">
        <v>49</v>
      </c>
      <c r="R147">
        <f t="shared" si="27"/>
        <v>86</v>
      </c>
      <c r="S147">
        <f t="shared" si="28"/>
        <v>0</v>
      </c>
      <c r="T147">
        <v>81</v>
      </c>
      <c r="U147" t="s">
        <v>42</v>
      </c>
      <c r="V147">
        <f t="shared" si="29"/>
        <v>87</v>
      </c>
      <c r="W147">
        <f t="shared" si="30"/>
        <v>0</v>
      </c>
    </row>
    <row r="148" spans="1:24" x14ac:dyDescent="0.25">
      <c r="A148">
        <v>23189517</v>
      </c>
      <c r="B148" t="s">
        <v>31</v>
      </c>
      <c r="C148" t="s">
        <v>105</v>
      </c>
      <c r="D148">
        <v>184</v>
      </c>
      <c r="F148">
        <f>D149</f>
        <v>86</v>
      </c>
      <c r="G148" t="str">
        <f>E149</f>
        <v>B1</v>
      </c>
      <c r="H148">
        <v>2</v>
      </c>
      <c r="J148">
        <f>H149</f>
        <v>81</v>
      </c>
      <c r="K148" t="str">
        <f>I149</f>
        <v>B1</v>
      </c>
      <c r="L148">
        <v>241</v>
      </c>
      <c r="N148">
        <f>L149</f>
        <v>71</v>
      </c>
      <c r="O148" t="str">
        <f>M149</f>
        <v>B1</v>
      </c>
      <c r="P148">
        <v>86</v>
      </c>
      <c r="R148">
        <f>P149</f>
        <v>81</v>
      </c>
      <c r="S148" t="str">
        <f>Q149</f>
        <v>A2</v>
      </c>
      <c r="T148">
        <v>87</v>
      </c>
      <c r="V148">
        <f>T149</f>
        <v>80</v>
      </c>
      <c r="W148" t="str">
        <f>U149</f>
        <v>B2</v>
      </c>
      <c r="X148" t="s">
        <v>33</v>
      </c>
    </row>
    <row r="149" spans="1:24" x14ac:dyDescent="0.25">
      <c r="D149">
        <v>86</v>
      </c>
      <c r="E149" t="s">
        <v>39</v>
      </c>
      <c r="F149">
        <f t="shared" si="31"/>
        <v>184</v>
      </c>
      <c r="G149">
        <f t="shared" si="32"/>
        <v>0</v>
      </c>
      <c r="H149">
        <v>81</v>
      </c>
      <c r="I149" t="s">
        <v>39</v>
      </c>
      <c r="J149">
        <f t="shared" si="25"/>
        <v>2</v>
      </c>
      <c r="K149">
        <f t="shared" si="26"/>
        <v>0</v>
      </c>
      <c r="L149">
        <v>71</v>
      </c>
      <c r="M149" t="s">
        <v>39</v>
      </c>
      <c r="N149">
        <f t="shared" si="33"/>
        <v>241</v>
      </c>
      <c r="O149">
        <f t="shared" si="34"/>
        <v>0</v>
      </c>
      <c r="P149">
        <v>81</v>
      </c>
      <c r="Q149" t="s">
        <v>34</v>
      </c>
      <c r="R149">
        <f t="shared" si="27"/>
        <v>86</v>
      </c>
      <c r="S149">
        <f t="shared" si="28"/>
        <v>0</v>
      </c>
      <c r="T149">
        <v>80</v>
      </c>
      <c r="U149" t="s">
        <v>42</v>
      </c>
      <c r="V149">
        <f t="shared" si="29"/>
        <v>87</v>
      </c>
      <c r="W149">
        <f t="shared" si="30"/>
        <v>0</v>
      </c>
    </row>
    <row r="150" spans="1:24" x14ac:dyDescent="0.25">
      <c r="A150">
        <v>23189518</v>
      </c>
      <c r="B150" t="s">
        <v>37</v>
      </c>
      <c r="C150" t="s">
        <v>106</v>
      </c>
      <c r="D150">
        <v>184</v>
      </c>
      <c r="F150">
        <f t="shared" si="31"/>
        <v>85</v>
      </c>
      <c r="G150" t="str">
        <f t="shared" si="32"/>
        <v>B1</v>
      </c>
      <c r="H150">
        <v>2</v>
      </c>
      <c r="J150">
        <f t="shared" si="25"/>
        <v>88</v>
      </c>
      <c r="K150" t="str">
        <f t="shared" si="26"/>
        <v>A2</v>
      </c>
      <c r="L150">
        <v>241</v>
      </c>
      <c r="N150">
        <f t="shared" si="33"/>
        <v>81</v>
      </c>
      <c r="O150" t="str">
        <f t="shared" si="34"/>
        <v>A2</v>
      </c>
      <c r="P150">
        <v>86</v>
      </c>
      <c r="R150">
        <f t="shared" si="27"/>
        <v>57</v>
      </c>
      <c r="S150" t="str">
        <f t="shared" si="28"/>
        <v>C1</v>
      </c>
      <c r="T150">
        <v>87</v>
      </c>
      <c r="V150">
        <f t="shared" si="29"/>
        <v>75</v>
      </c>
      <c r="W150" t="str">
        <f t="shared" si="30"/>
        <v>B2</v>
      </c>
      <c r="X150" t="s">
        <v>33</v>
      </c>
    </row>
    <row r="151" spans="1:24" x14ac:dyDescent="0.25">
      <c r="D151">
        <v>85</v>
      </c>
      <c r="E151" t="s">
        <v>39</v>
      </c>
      <c r="F151">
        <f t="shared" si="31"/>
        <v>184</v>
      </c>
      <c r="G151">
        <f t="shared" si="32"/>
        <v>0</v>
      </c>
      <c r="H151">
        <v>88</v>
      </c>
      <c r="I151" t="s">
        <v>34</v>
      </c>
      <c r="J151">
        <f t="shared" si="25"/>
        <v>2</v>
      </c>
      <c r="K151">
        <f t="shared" si="26"/>
        <v>0</v>
      </c>
      <c r="L151">
        <v>81</v>
      </c>
      <c r="M151" t="s">
        <v>34</v>
      </c>
      <c r="N151">
        <f t="shared" si="33"/>
        <v>241</v>
      </c>
      <c r="O151">
        <f t="shared" si="34"/>
        <v>0</v>
      </c>
      <c r="P151">
        <v>57</v>
      </c>
      <c r="Q151" t="s">
        <v>49</v>
      </c>
      <c r="R151">
        <f t="shared" si="27"/>
        <v>86</v>
      </c>
      <c r="S151">
        <f t="shared" si="28"/>
        <v>0</v>
      </c>
      <c r="T151">
        <v>75</v>
      </c>
      <c r="U151" t="s">
        <v>42</v>
      </c>
      <c r="V151">
        <f t="shared" si="29"/>
        <v>87</v>
      </c>
      <c r="W151">
        <f t="shared" si="30"/>
        <v>0</v>
      </c>
    </row>
    <row r="152" spans="1:24" x14ac:dyDescent="0.25">
      <c r="A152">
        <v>23189519</v>
      </c>
      <c r="B152" t="s">
        <v>37</v>
      </c>
      <c r="C152" t="s">
        <v>107</v>
      </c>
      <c r="D152">
        <v>184</v>
      </c>
      <c r="F152">
        <f t="shared" si="31"/>
        <v>85</v>
      </c>
      <c r="G152" t="str">
        <f t="shared" si="32"/>
        <v>B1</v>
      </c>
      <c r="H152">
        <v>2</v>
      </c>
      <c r="J152">
        <f t="shared" si="25"/>
        <v>89</v>
      </c>
      <c r="K152" t="str">
        <f t="shared" si="26"/>
        <v>A2</v>
      </c>
      <c r="L152">
        <v>241</v>
      </c>
      <c r="N152">
        <f t="shared" si="33"/>
        <v>83</v>
      </c>
      <c r="O152" t="str">
        <f t="shared" si="34"/>
        <v>A2</v>
      </c>
      <c r="P152">
        <v>86</v>
      </c>
      <c r="R152">
        <f t="shared" si="27"/>
        <v>83</v>
      </c>
      <c r="S152" t="str">
        <f t="shared" si="28"/>
        <v>A2</v>
      </c>
      <c r="T152">
        <v>87</v>
      </c>
      <c r="V152">
        <f t="shared" si="29"/>
        <v>85</v>
      </c>
      <c r="W152" t="str">
        <f t="shared" si="30"/>
        <v>B1</v>
      </c>
      <c r="X152" t="s">
        <v>33</v>
      </c>
    </row>
    <row r="153" spans="1:24" x14ac:dyDescent="0.25">
      <c r="D153">
        <v>85</v>
      </c>
      <c r="E153" t="s">
        <v>39</v>
      </c>
      <c r="F153">
        <f t="shared" si="31"/>
        <v>184</v>
      </c>
      <c r="G153">
        <f t="shared" si="32"/>
        <v>0</v>
      </c>
      <c r="H153">
        <v>89</v>
      </c>
      <c r="I153" t="s">
        <v>34</v>
      </c>
      <c r="J153">
        <f t="shared" si="25"/>
        <v>2</v>
      </c>
      <c r="K153">
        <f t="shared" si="26"/>
        <v>0</v>
      </c>
      <c r="L153">
        <v>83</v>
      </c>
      <c r="M153" t="s">
        <v>34</v>
      </c>
      <c r="N153">
        <f t="shared" si="33"/>
        <v>241</v>
      </c>
      <c r="O153">
        <f t="shared" si="34"/>
        <v>0</v>
      </c>
      <c r="P153">
        <v>83</v>
      </c>
      <c r="Q153" t="s">
        <v>34</v>
      </c>
      <c r="R153">
        <f t="shared" si="27"/>
        <v>86</v>
      </c>
      <c r="S153">
        <f t="shared" si="28"/>
        <v>0</v>
      </c>
      <c r="T153">
        <v>85</v>
      </c>
      <c r="U153" t="s">
        <v>39</v>
      </c>
      <c r="V153">
        <f t="shared" si="29"/>
        <v>87</v>
      </c>
      <c r="W153">
        <f t="shared" si="30"/>
        <v>0</v>
      </c>
    </row>
    <row r="154" spans="1:24" x14ac:dyDescent="0.25">
      <c r="A154">
        <v>23189520</v>
      </c>
      <c r="B154" t="s">
        <v>31</v>
      </c>
      <c r="C154" t="s">
        <v>108</v>
      </c>
      <c r="D154">
        <v>184</v>
      </c>
      <c r="F154">
        <f t="shared" si="31"/>
        <v>87</v>
      </c>
      <c r="G154" t="str">
        <f t="shared" si="32"/>
        <v>A2</v>
      </c>
      <c r="H154">
        <v>2</v>
      </c>
      <c r="J154">
        <f t="shared" si="25"/>
        <v>81</v>
      </c>
      <c r="K154" t="str">
        <f t="shared" si="26"/>
        <v>B1</v>
      </c>
      <c r="L154">
        <v>241</v>
      </c>
      <c r="N154">
        <f t="shared" si="33"/>
        <v>91</v>
      </c>
      <c r="O154" t="str">
        <f t="shared" si="34"/>
        <v>A1</v>
      </c>
      <c r="P154">
        <v>86</v>
      </c>
      <c r="R154">
        <f t="shared" si="27"/>
        <v>63</v>
      </c>
      <c r="S154" t="str">
        <f t="shared" si="28"/>
        <v>B2</v>
      </c>
      <c r="T154">
        <v>87</v>
      </c>
      <c r="V154">
        <f t="shared" si="29"/>
        <v>87</v>
      </c>
      <c r="W154" t="str">
        <f t="shared" si="30"/>
        <v>B1</v>
      </c>
      <c r="X154" t="s">
        <v>33</v>
      </c>
    </row>
    <row r="155" spans="1:24" x14ac:dyDescent="0.25">
      <c r="D155">
        <v>87</v>
      </c>
      <c r="E155" t="s">
        <v>34</v>
      </c>
      <c r="F155">
        <f t="shared" si="31"/>
        <v>184</v>
      </c>
      <c r="G155">
        <f t="shared" si="32"/>
        <v>0</v>
      </c>
      <c r="H155">
        <v>81</v>
      </c>
      <c r="I155" t="s">
        <v>39</v>
      </c>
      <c r="J155">
        <f t="shared" si="25"/>
        <v>2</v>
      </c>
      <c r="K155">
        <f t="shared" si="26"/>
        <v>0</v>
      </c>
      <c r="L155">
        <v>91</v>
      </c>
      <c r="M155" t="s">
        <v>35</v>
      </c>
      <c r="N155">
        <f t="shared" si="33"/>
        <v>241</v>
      </c>
      <c r="O155">
        <f t="shared" si="34"/>
        <v>0</v>
      </c>
      <c r="P155">
        <v>63</v>
      </c>
      <c r="Q155" t="s">
        <v>42</v>
      </c>
      <c r="R155">
        <f t="shared" si="27"/>
        <v>86</v>
      </c>
      <c r="S155">
        <f t="shared" si="28"/>
        <v>0</v>
      </c>
      <c r="T155">
        <v>87</v>
      </c>
      <c r="U155" t="s">
        <v>39</v>
      </c>
      <c r="V155">
        <f t="shared" si="29"/>
        <v>87</v>
      </c>
      <c r="W155">
        <f t="shared" si="30"/>
        <v>0</v>
      </c>
    </row>
    <row r="156" spans="1:24" x14ac:dyDescent="0.25">
      <c r="A156">
        <v>23189521</v>
      </c>
      <c r="B156" t="s">
        <v>37</v>
      </c>
      <c r="C156" t="s">
        <v>109</v>
      </c>
      <c r="D156">
        <v>184</v>
      </c>
      <c r="F156">
        <f t="shared" si="31"/>
        <v>88</v>
      </c>
      <c r="G156" t="str">
        <f t="shared" si="32"/>
        <v>A2</v>
      </c>
      <c r="H156">
        <v>2</v>
      </c>
      <c r="J156">
        <f t="shared" si="25"/>
        <v>89</v>
      </c>
      <c r="K156" t="str">
        <f t="shared" si="26"/>
        <v>A2</v>
      </c>
      <c r="L156">
        <v>241</v>
      </c>
      <c r="N156">
        <f t="shared" si="33"/>
        <v>91</v>
      </c>
      <c r="O156" t="str">
        <f t="shared" si="34"/>
        <v>A1</v>
      </c>
      <c r="P156">
        <v>86</v>
      </c>
      <c r="R156">
        <f t="shared" si="27"/>
        <v>64</v>
      </c>
      <c r="S156" t="str">
        <f t="shared" si="28"/>
        <v>B2</v>
      </c>
      <c r="T156">
        <v>87</v>
      </c>
      <c r="V156">
        <f t="shared" si="29"/>
        <v>86</v>
      </c>
      <c r="W156" t="str">
        <f t="shared" si="30"/>
        <v>B1</v>
      </c>
      <c r="X156" t="s">
        <v>33</v>
      </c>
    </row>
    <row r="157" spans="1:24" x14ac:dyDescent="0.25">
      <c r="D157">
        <v>88</v>
      </c>
      <c r="E157" t="s">
        <v>34</v>
      </c>
      <c r="F157">
        <f t="shared" si="31"/>
        <v>184</v>
      </c>
      <c r="G157">
        <f t="shared" si="32"/>
        <v>0</v>
      </c>
      <c r="H157">
        <v>89</v>
      </c>
      <c r="I157" t="s">
        <v>34</v>
      </c>
      <c r="J157">
        <f t="shared" si="25"/>
        <v>2</v>
      </c>
      <c r="K157">
        <f t="shared" si="26"/>
        <v>0</v>
      </c>
      <c r="L157">
        <v>91</v>
      </c>
      <c r="M157" t="s">
        <v>35</v>
      </c>
      <c r="N157">
        <f t="shared" si="33"/>
        <v>241</v>
      </c>
      <c r="O157">
        <f t="shared" si="34"/>
        <v>0</v>
      </c>
      <c r="P157">
        <v>64</v>
      </c>
      <c r="Q157" t="s">
        <v>42</v>
      </c>
      <c r="R157">
        <f t="shared" si="27"/>
        <v>86</v>
      </c>
      <c r="S157">
        <f t="shared" si="28"/>
        <v>0</v>
      </c>
      <c r="T157">
        <v>86</v>
      </c>
      <c r="U157" t="s">
        <v>39</v>
      </c>
      <c r="V157">
        <f t="shared" si="29"/>
        <v>87</v>
      </c>
      <c r="W157">
        <f t="shared" si="30"/>
        <v>0</v>
      </c>
    </row>
    <row r="158" spans="1:24" x14ac:dyDescent="0.25">
      <c r="A158">
        <v>23189522</v>
      </c>
      <c r="B158" t="s">
        <v>37</v>
      </c>
      <c r="C158" t="s">
        <v>110</v>
      </c>
      <c r="D158">
        <v>184</v>
      </c>
      <c r="F158">
        <f t="shared" si="31"/>
        <v>80</v>
      </c>
      <c r="G158" t="str">
        <f t="shared" si="32"/>
        <v>B2</v>
      </c>
      <c r="H158">
        <v>2</v>
      </c>
      <c r="J158">
        <f t="shared" si="25"/>
        <v>80</v>
      </c>
      <c r="K158" t="str">
        <f t="shared" si="26"/>
        <v>B2</v>
      </c>
      <c r="L158">
        <v>241</v>
      </c>
      <c r="N158">
        <f t="shared" si="33"/>
        <v>65</v>
      </c>
      <c r="O158" t="str">
        <f t="shared" si="34"/>
        <v>B2</v>
      </c>
      <c r="P158">
        <v>86</v>
      </c>
      <c r="R158">
        <f t="shared" si="27"/>
        <v>56</v>
      </c>
      <c r="S158" t="str">
        <f t="shared" si="28"/>
        <v>C1</v>
      </c>
      <c r="T158">
        <v>87</v>
      </c>
      <c r="V158">
        <f t="shared" si="29"/>
        <v>68</v>
      </c>
      <c r="W158" t="str">
        <f t="shared" si="30"/>
        <v>C1</v>
      </c>
      <c r="X158" t="s">
        <v>33</v>
      </c>
    </row>
    <row r="159" spans="1:24" x14ac:dyDescent="0.25">
      <c r="D159">
        <v>80</v>
      </c>
      <c r="E159" t="s">
        <v>42</v>
      </c>
      <c r="F159">
        <f t="shared" si="31"/>
        <v>0</v>
      </c>
      <c r="G159">
        <f t="shared" si="32"/>
        <v>0</v>
      </c>
      <c r="H159">
        <v>80</v>
      </c>
      <c r="I159" t="s">
        <v>42</v>
      </c>
      <c r="J159">
        <f t="shared" si="25"/>
        <v>0</v>
      </c>
      <c r="K159">
        <f t="shared" si="26"/>
        <v>0</v>
      </c>
      <c r="L159">
        <v>65</v>
      </c>
      <c r="M159" t="s">
        <v>42</v>
      </c>
      <c r="N159">
        <f t="shared" si="33"/>
        <v>0</v>
      </c>
      <c r="O159">
        <f t="shared" si="34"/>
        <v>0</v>
      </c>
      <c r="P159">
        <v>56</v>
      </c>
      <c r="Q159" t="s">
        <v>49</v>
      </c>
      <c r="R159">
        <f t="shared" si="27"/>
        <v>0</v>
      </c>
      <c r="S159">
        <f t="shared" si="28"/>
        <v>0</v>
      </c>
      <c r="T159">
        <v>68</v>
      </c>
      <c r="U159" t="s">
        <v>49</v>
      </c>
      <c r="V159">
        <f t="shared" si="29"/>
        <v>0</v>
      </c>
      <c r="W159">
        <f t="shared" si="30"/>
        <v>0</v>
      </c>
    </row>
    <row r="160" spans="1:24" x14ac:dyDescent="0.25">
      <c r="F160">
        <f t="shared" si="31"/>
        <v>184</v>
      </c>
      <c r="G160">
        <f t="shared" si="32"/>
        <v>0</v>
      </c>
      <c r="J160">
        <f t="shared" si="25"/>
        <v>2</v>
      </c>
      <c r="K160">
        <f t="shared" si="26"/>
        <v>0</v>
      </c>
      <c r="N160">
        <f t="shared" si="33"/>
        <v>241</v>
      </c>
      <c r="O160">
        <f t="shared" si="34"/>
        <v>0</v>
      </c>
      <c r="R160">
        <f t="shared" si="27"/>
        <v>86</v>
      </c>
      <c r="S160">
        <f t="shared" si="28"/>
        <v>0</v>
      </c>
      <c r="V160">
        <f t="shared" si="29"/>
        <v>87</v>
      </c>
      <c r="W160">
        <f t="shared" si="30"/>
        <v>0</v>
      </c>
    </row>
    <row r="161" spans="1:24" x14ac:dyDescent="0.25">
      <c r="A161">
        <v>23189523</v>
      </c>
      <c r="B161" t="s">
        <v>37</v>
      </c>
      <c r="C161" t="s">
        <v>111</v>
      </c>
      <c r="D161">
        <v>184</v>
      </c>
      <c r="F161">
        <f t="shared" si="31"/>
        <v>94</v>
      </c>
      <c r="G161" t="str">
        <f t="shared" si="32"/>
        <v>A1</v>
      </c>
      <c r="H161">
        <v>2</v>
      </c>
      <c r="J161">
        <f t="shared" si="25"/>
        <v>90</v>
      </c>
      <c r="K161" t="str">
        <f t="shared" si="26"/>
        <v>A2</v>
      </c>
      <c r="L161">
        <v>241</v>
      </c>
      <c r="N161">
        <f t="shared" si="33"/>
        <v>81</v>
      </c>
      <c r="O161" t="str">
        <f t="shared" si="34"/>
        <v>A2</v>
      </c>
      <c r="P161">
        <v>86</v>
      </c>
      <c r="R161">
        <f t="shared" si="27"/>
        <v>66</v>
      </c>
      <c r="S161" t="str">
        <f t="shared" si="28"/>
        <v>B2</v>
      </c>
      <c r="T161">
        <v>87</v>
      </c>
      <c r="V161">
        <f t="shared" si="29"/>
        <v>80</v>
      </c>
      <c r="W161" t="str">
        <f t="shared" si="30"/>
        <v>B2</v>
      </c>
      <c r="X161" t="s">
        <v>33</v>
      </c>
    </row>
    <row r="162" spans="1:24" x14ac:dyDescent="0.25">
      <c r="D162">
        <v>94</v>
      </c>
      <c r="E162" t="s">
        <v>35</v>
      </c>
      <c r="F162">
        <f t="shared" si="31"/>
        <v>184</v>
      </c>
      <c r="G162">
        <f t="shared" si="32"/>
        <v>0</v>
      </c>
      <c r="H162">
        <v>90</v>
      </c>
      <c r="I162" t="s">
        <v>34</v>
      </c>
      <c r="J162">
        <f t="shared" si="25"/>
        <v>2</v>
      </c>
      <c r="K162">
        <f t="shared" si="26"/>
        <v>0</v>
      </c>
      <c r="L162">
        <v>81</v>
      </c>
      <c r="M162" t="s">
        <v>34</v>
      </c>
      <c r="N162">
        <f t="shared" si="33"/>
        <v>241</v>
      </c>
      <c r="O162">
        <f t="shared" si="34"/>
        <v>0</v>
      </c>
      <c r="P162">
        <v>66</v>
      </c>
      <c r="Q162" t="s">
        <v>42</v>
      </c>
      <c r="R162">
        <f t="shared" si="27"/>
        <v>86</v>
      </c>
      <c r="S162">
        <f t="shared" si="28"/>
        <v>0</v>
      </c>
      <c r="T162">
        <v>80</v>
      </c>
      <c r="U162" t="s">
        <v>42</v>
      </c>
      <c r="V162">
        <f t="shared" si="29"/>
        <v>87</v>
      </c>
      <c r="W162">
        <f t="shared" si="30"/>
        <v>0</v>
      </c>
    </row>
    <row r="163" spans="1:24" x14ac:dyDescent="0.25">
      <c r="A163">
        <v>23189524</v>
      </c>
      <c r="B163" t="s">
        <v>37</v>
      </c>
      <c r="C163" t="s">
        <v>112</v>
      </c>
      <c r="D163">
        <v>184</v>
      </c>
      <c r="F163">
        <f t="shared" si="31"/>
        <v>84</v>
      </c>
      <c r="G163" t="str">
        <f t="shared" si="32"/>
        <v>B1</v>
      </c>
      <c r="H163">
        <v>2</v>
      </c>
      <c r="J163">
        <f t="shared" si="25"/>
        <v>81</v>
      </c>
      <c r="K163" t="str">
        <f t="shared" si="26"/>
        <v>B1</v>
      </c>
      <c r="L163">
        <v>241</v>
      </c>
      <c r="N163">
        <f t="shared" si="33"/>
        <v>92</v>
      </c>
      <c r="O163" t="str">
        <f t="shared" si="34"/>
        <v>A1</v>
      </c>
      <c r="P163">
        <v>86</v>
      </c>
      <c r="R163">
        <f t="shared" si="27"/>
        <v>87</v>
      </c>
      <c r="S163" t="str">
        <f t="shared" si="28"/>
        <v>A2</v>
      </c>
      <c r="T163">
        <v>87</v>
      </c>
      <c r="V163">
        <f t="shared" si="29"/>
        <v>78</v>
      </c>
      <c r="W163" t="str">
        <f t="shared" si="30"/>
        <v>B2</v>
      </c>
      <c r="X163" t="s">
        <v>33</v>
      </c>
    </row>
    <row r="164" spans="1:24" x14ac:dyDescent="0.25">
      <c r="D164">
        <v>84</v>
      </c>
      <c r="E164" t="s">
        <v>39</v>
      </c>
      <c r="F164">
        <f t="shared" si="31"/>
        <v>184</v>
      </c>
      <c r="G164">
        <f t="shared" si="32"/>
        <v>0</v>
      </c>
      <c r="H164">
        <v>81</v>
      </c>
      <c r="I164" t="s">
        <v>39</v>
      </c>
      <c r="J164">
        <f t="shared" si="25"/>
        <v>2</v>
      </c>
      <c r="K164">
        <f t="shared" si="26"/>
        <v>0</v>
      </c>
      <c r="L164">
        <v>92</v>
      </c>
      <c r="M164" t="s">
        <v>35</v>
      </c>
      <c r="N164">
        <f t="shared" si="33"/>
        <v>241</v>
      </c>
      <c r="O164">
        <f t="shared" si="34"/>
        <v>0</v>
      </c>
      <c r="P164">
        <v>87</v>
      </c>
      <c r="Q164" t="s">
        <v>34</v>
      </c>
      <c r="R164">
        <f t="shared" si="27"/>
        <v>86</v>
      </c>
      <c r="S164">
        <f t="shared" si="28"/>
        <v>0</v>
      </c>
      <c r="T164">
        <v>78</v>
      </c>
      <c r="U164" t="s">
        <v>42</v>
      </c>
      <c r="V164">
        <f t="shared" si="29"/>
        <v>87</v>
      </c>
      <c r="W164">
        <f t="shared" si="30"/>
        <v>0</v>
      </c>
    </row>
    <row r="165" spans="1:24" x14ac:dyDescent="0.25">
      <c r="A165">
        <v>23189525</v>
      </c>
      <c r="B165" t="s">
        <v>31</v>
      </c>
      <c r="C165" t="s">
        <v>113</v>
      </c>
      <c r="D165">
        <v>184</v>
      </c>
      <c r="F165">
        <f t="shared" si="31"/>
        <v>80</v>
      </c>
      <c r="G165" t="str">
        <f t="shared" si="32"/>
        <v>B2</v>
      </c>
      <c r="H165">
        <v>2</v>
      </c>
      <c r="J165">
        <f t="shared" si="25"/>
        <v>80</v>
      </c>
      <c r="K165" t="str">
        <f t="shared" si="26"/>
        <v>B2</v>
      </c>
      <c r="L165">
        <v>241</v>
      </c>
      <c r="N165">
        <f t="shared" si="33"/>
        <v>66</v>
      </c>
      <c r="O165" t="str">
        <f t="shared" si="34"/>
        <v>B2</v>
      </c>
      <c r="P165">
        <v>86</v>
      </c>
      <c r="R165">
        <f t="shared" si="27"/>
        <v>81</v>
      </c>
      <c r="S165" t="str">
        <f t="shared" si="28"/>
        <v>A2</v>
      </c>
      <c r="T165">
        <v>87</v>
      </c>
      <c r="V165">
        <f t="shared" si="29"/>
        <v>67</v>
      </c>
      <c r="W165" t="str">
        <f t="shared" si="30"/>
        <v>C1</v>
      </c>
      <c r="X165" t="s">
        <v>33</v>
      </c>
    </row>
    <row r="166" spans="1:24" x14ac:dyDescent="0.25">
      <c r="D166">
        <v>80</v>
      </c>
      <c r="E166" t="s">
        <v>42</v>
      </c>
      <c r="F166">
        <f t="shared" si="31"/>
        <v>184</v>
      </c>
      <c r="G166">
        <f t="shared" si="32"/>
        <v>0</v>
      </c>
      <c r="H166">
        <v>80</v>
      </c>
      <c r="I166" t="s">
        <v>42</v>
      </c>
      <c r="J166">
        <f t="shared" si="25"/>
        <v>2</v>
      </c>
      <c r="K166">
        <f t="shared" si="26"/>
        <v>0</v>
      </c>
      <c r="L166">
        <v>66</v>
      </c>
      <c r="M166" t="s">
        <v>42</v>
      </c>
      <c r="N166">
        <f t="shared" si="33"/>
        <v>241</v>
      </c>
      <c r="O166">
        <f t="shared" si="34"/>
        <v>0</v>
      </c>
      <c r="P166">
        <v>81</v>
      </c>
      <c r="Q166" t="s">
        <v>34</v>
      </c>
      <c r="R166">
        <f t="shared" si="27"/>
        <v>86</v>
      </c>
      <c r="S166">
        <f t="shared" si="28"/>
        <v>0</v>
      </c>
      <c r="T166">
        <v>67</v>
      </c>
      <c r="U166" t="s">
        <v>49</v>
      </c>
      <c r="V166">
        <f t="shared" si="29"/>
        <v>87</v>
      </c>
      <c r="W166">
        <f t="shared" si="30"/>
        <v>0</v>
      </c>
    </row>
    <row r="167" spans="1:24" x14ac:dyDescent="0.25">
      <c r="A167">
        <v>23189526</v>
      </c>
      <c r="B167" t="s">
        <v>31</v>
      </c>
      <c r="C167" t="s">
        <v>114</v>
      </c>
      <c r="D167">
        <v>184</v>
      </c>
      <c r="F167">
        <f t="shared" si="31"/>
        <v>95</v>
      </c>
      <c r="G167" t="str">
        <f t="shared" si="32"/>
        <v>A1</v>
      </c>
      <c r="H167">
        <v>2</v>
      </c>
      <c r="J167">
        <f t="shared" si="25"/>
        <v>77</v>
      </c>
      <c r="K167" t="str">
        <f t="shared" si="26"/>
        <v>B2</v>
      </c>
      <c r="L167">
        <v>241</v>
      </c>
      <c r="N167">
        <f t="shared" si="33"/>
        <v>91</v>
      </c>
      <c r="O167" t="str">
        <f t="shared" si="34"/>
        <v>A1</v>
      </c>
      <c r="P167">
        <v>86</v>
      </c>
      <c r="R167">
        <f t="shared" si="27"/>
        <v>64</v>
      </c>
      <c r="S167" t="str">
        <f t="shared" si="28"/>
        <v>B2</v>
      </c>
      <c r="T167">
        <v>87</v>
      </c>
      <c r="V167">
        <f t="shared" si="29"/>
        <v>88</v>
      </c>
      <c r="W167" t="str">
        <f t="shared" si="30"/>
        <v>B1</v>
      </c>
      <c r="X167" t="s">
        <v>33</v>
      </c>
    </row>
    <row r="168" spans="1:24" x14ac:dyDescent="0.25">
      <c r="D168">
        <v>95</v>
      </c>
      <c r="E168" t="s">
        <v>35</v>
      </c>
      <c r="F168">
        <f t="shared" si="31"/>
        <v>184</v>
      </c>
      <c r="G168">
        <f t="shared" si="32"/>
        <v>0</v>
      </c>
      <c r="H168">
        <v>77</v>
      </c>
      <c r="I168" t="s">
        <v>42</v>
      </c>
      <c r="J168">
        <f t="shared" si="25"/>
        <v>2</v>
      </c>
      <c r="K168">
        <f t="shared" si="26"/>
        <v>0</v>
      </c>
      <c r="L168">
        <v>91</v>
      </c>
      <c r="M168" t="s">
        <v>35</v>
      </c>
      <c r="N168">
        <f t="shared" si="33"/>
        <v>241</v>
      </c>
      <c r="O168">
        <f t="shared" si="34"/>
        <v>0</v>
      </c>
      <c r="P168">
        <v>64</v>
      </c>
      <c r="Q168" t="s">
        <v>42</v>
      </c>
      <c r="R168">
        <f t="shared" si="27"/>
        <v>86</v>
      </c>
      <c r="S168">
        <f t="shared" si="28"/>
        <v>0</v>
      </c>
      <c r="T168">
        <v>88</v>
      </c>
      <c r="U168" t="s">
        <v>39</v>
      </c>
      <c r="V168">
        <f t="shared" si="29"/>
        <v>87</v>
      </c>
      <c r="W168">
        <f t="shared" si="30"/>
        <v>0</v>
      </c>
    </row>
    <row r="169" spans="1:24" x14ac:dyDescent="0.25">
      <c r="A169">
        <v>23189527</v>
      </c>
      <c r="B169" t="s">
        <v>37</v>
      </c>
      <c r="C169" t="s">
        <v>115</v>
      </c>
      <c r="D169">
        <v>184</v>
      </c>
      <c r="F169">
        <f t="shared" si="31"/>
        <v>72</v>
      </c>
      <c r="G169" t="str">
        <f t="shared" si="32"/>
        <v>C1</v>
      </c>
      <c r="H169">
        <v>2</v>
      </c>
      <c r="J169">
        <f t="shared" si="25"/>
        <v>66</v>
      </c>
      <c r="K169" t="str">
        <f t="shared" si="26"/>
        <v>C2</v>
      </c>
      <c r="L169">
        <v>241</v>
      </c>
      <c r="N169">
        <f t="shared" si="33"/>
        <v>65</v>
      </c>
      <c r="O169" t="str">
        <f t="shared" si="34"/>
        <v>B2</v>
      </c>
      <c r="P169">
        <v>86</v>
      </c>
      <c r="R169">
        <f t="shared" si="27"/>
        <v>53</v>
      </c>
      <c r="S169" t="str">
        <f t="shared" si="28"/>
        <v>C1</v>
      </c>
      <c r="T169">
        <v>87</v>
      </c>
      <c r="V169">
        <f t="shared" si="29"/>
        <v>68</v>
      </c>
      <c r="W169" t="str">
        <f t="shared" si="30"/>
        <v>C1</v>
      </c>
      <c r="X169" t="s">
        <v>33</v>
      </c>
    </row>
    <row r="170" spans="1:24" x14ac:dyDescent="0.25">
      <c r="D170">
        <v>72</v>
      </c>
      <c r="E170" t="s">
        <v>49</v>
      </c>
      <c r="F170">
        <f t="shared" si="31"/>
        <v>184</v>
      </c>
      <c r="G170">
        <f t="shared" si="32"/>
        <v>0</v>
      </c>
      <c r="H170">
        <v>66</v>
      </c>
      <c r="I170" t="s">
        <v>83</v>
      </c>
      <c r="J170">
        <f t="shared" si="25"/>
        <v>2</v>
      </c>
      <c r="K170">
        <f t="shared" si="26"/>
        <v>0</v>
      </c>
      <c r="L170">
        <v>65</v>
      </c>
      <c r="M170" t="s">
        <v>42</v>
      </c>
      <c r="N170">
        <f t="shared" si="33"/>
        <v>241</v>
      </c>
      <c r="O170">
        <f t="shared" si="34"/>
        <v>0</v>
      </c>
      <c r="P170">
        <v>53</v>
      </c>
      <c r="Q170" t="s">
        <v>49</v>
      </c>
      <c r="R170">
        <f t="shared" si="27"/>
        <v>86</v>
      </c>
      <c r="S170">
        <f t="shared" si="28"/>
        <v>0</v>
      </c>
      <c r="T170">
        <v>68</v>
      </c>
      <c r="U170" t="s">
        <v>49</v>
      </c>
      <c r="V170">
        <f t="shared" si="29"/>
        <v>87</v>
      </c>
      <c r="W170">
        <f t="shared" si="30"/>
        <v>0</v>
      </c>
    </row>
    <row r="171" spans="1:24" x14ac:dyDescent="0.25">
      <c r="A171">
        <v>23189528</v>
      </c>
      <c r="B171" t="s">
        <v>37</v>
      </c>
      <c r="C171" t="s">
        <v>116</v>
      </c>
      <c r="D171">
        <v>184</v>
      </c>
      <c r="F171">
        <f t="shared" si="31"/>
        <v>98</v>
      </c>
      <c r="G171" t="str">
        <f t="shared" si="32"/>
        <v>A1</v>
      </c>
      <c r="H171">
        <v>2</v>
      </c>
      <c r="J171">
        <f t="shared" si="25"/>
        <v>95</v>
      </c>
      <c r="K171" t="str">
        <f t="shared" si="26"/>
        <v>A1</v>
      </c>
      <c r="L171">
        <v>241</v>
      </c>
      <c r="N171">
        <f t="shared" si="33"/>
        <v>93</v>
      </c>
      <c r="O171" t="str">
        <f t="shared" si="34"/>
        <v>A1</v>
      </c>
      <c r="P171">
        <v>86</v>
      </c>
      <c r="R171">
        <f t="shared" si="27"/>
        <v>81</v>
      </c>
      <c r="S171" t="str">
        <f t="shared" si="28"/>
        <v>A2</v>
      </c>
      <c r="T171">
        <v>87</v>
      </c>
      <c r="V171">
        <f t="shared" si="29"/>
        <v>86</v>
      </c>
      <c r="W171" t="str">
        <f t="shared" si="30"/>
        <v>B1</v>
      </c>
      <c r="X171" t="s">
        <v>33</v>
      </c>
    </row>
    <row r="172" spans="1:24" x14ac:dyDescent="0.25">
      <c r="D172">
        <v>98</v>
      </c>
      <c r="E172" t="s">
        <v>35</v>
      </c>
      <c r="F172">
        <f t="shared" si="31"/>
        <v>184</v>
      </c>
      <c r="G172">
        <f t="shared" si="32"/>
        <v>0</v>
      </c>
      <c r="H172">
        <v>95</v>
      </c>
      <c r="I172" t="s">
        <v>35</v>
      </c>
      <c r="J172">
        <f t="shared" ref="J172:J235" si="35">H173</f>
        <v>2</v>
      </c>
      <c r="K172">
        <f t="shared" ref="K172:K235" si="36">I173</f>
        <v>0</v>
      </c>
      <c r="L172">
        <v>93</v>
      </c>
      <c r="M172" t="s">
        <v>35</v>
      </c>
      <c r="N172">
        <f t="shared" si="33"/>
        <v>241</v>
      </c>
      <c r="O172">
        <f t="shared" si="34"/>
        <v>0</v>
      </c>
      <c r="P172">
        <v>81</v>
      </c>
      <c r="Q172" t="s">
        <v>34</v>
      </c>
      <c r="R172">
        <f t="shared" ref="R172:R235" si="37">P173</f>
        <v>86</v>
      </c>
      <c r="S172">
        <f t="shared" ref="S172:S235" si="38">Q173</f>
        <v>0</v>
      </c>
      <c r="T172">
        <v>86</v>
      </c>
      <c r="U172" t="s">
        <v>39</v>
      </c>
      <c r="V172">
        <f t="shared" ref="V172:V235" si="39">T173</f>
        <v>87</v>
      </c>
      <c r="W172">
        <f t="shared" ref="W172:W235" si="40">U173</f>
        <v>0</v>
      </c>
    </row>
    <row r="173" spans="1:24" x14ac:dyDescent="0.25">
      <c r="A173">
        <v>23189529</v>
      </c>
      <c r="B173" t="s">
        <v>31</v>
      </c>
      <c r="C173" t="s">
        <v>117</v>
      </c>
      <c r="D173">
        <v>184</v>
      </c>
      <c r="F173">
        <f t="shared" si="31"/>
        <v>82</v>
      </c>
      <c r="G173" t="str">
        <f t="shared" si="32"/>
        <v>B1</v>
      </c>
      <c r="H173">
        <v>2</v>
      </c>
      <c r="J173">
        <f t="shared" si="35"/>
        <v>77</v>
      </c>
      <c r="K173" t="str">
        <f t="shared" si="36"/>
        <v>B2</v>
      </c>
      <c r="L173">
        <v>241</v>
      </c>
      <c r="N173">
        <f t="shared" si="33"/>
        <v>81</v>
      </c>
      <c r="O173" t="str">
        <f t="shared" si="34"/>
        <v>A2</v>
      </c>
      <c r="P173">
        <v>86</v>
      </c>
      <c r="R173">
        <f t="shared" si="37"/>
        <v>66</v>
      </c>
      <c r="S173" t="str">
        <f t="shared" si="38"/>
        <v>B2</v>
      </c>
      <c r="T173">
        <v>87</v>
      </c>
      <c r="V173">
        <f t="shared" si="39"/>
        <v>84</v>
      </c>
      <c r="W173" t="str">
        <f t="shared" si="40"/>
        <v>B1</v>
      </c>
      <c r="X173" t="s">
        <v>33</v>
      </c>
    </row>
    <row r="174" spans="1:24" x14ac:dyDescent="0.25">
      <c r="D174">
        <v>82</v>
      </c>
      <c r="E174" t="s">
        <v>39</v>
      </c>
      <c r="F174">
        <f t="shared" si="31"/>
        <v>184</v>
      </c>
      <c r="G174">
        <f t="shared" si="32"/>
        <v>0</v>
      </c>
      <c r="H174">
        <v>77</v>
      </c>
      <c r="I174" t="s">
        <v>42</v>
      </c>
      <c r="J174">
        <f t="shared" si="35"/>
        <v>2</v>
      </c>
      <c r="K174">
        <f t="shared" si="36"/>
        <v>0</v>
      </c>
      <c r="L174">
        <v>81</v>
      </c>
      <c r="M174" t="s">
        <v>34</v>
      </c>
      <c r="N174">
        <f t="shared" si="33"/>
        <v>241</v>
      </c>
      <c r="O174">
        <f t="shared" si="34"/>
        <v>0</v>
      </c>
      <c r="P174">
        <v>66</v>
      </c>
      <c r="Q174" t="s">
        <v>42</v>
      </c>
      <c r="R174">
        <f t="shared" si="37"/>
        <v>86</v>
      </c>
      <c r="S174">
        <f t="shared" si="38"/>
        <v>0</v>
      </c>
      <c r="T174">
        <v>84</v>
      </c>
      <c r="U174" t="s">
        <v>39</v>
      </c>
      <c r="V174">
        <f t="shared" si="39"/>
        <v>87</v>
      </c>
      <c r="W174">
        <f t="shared" si="40"/>
        <v>0</v>
      </c>
    </row>
    <row r="175" spans="1:24" x14ac:dyDescent="0.25">
      <c r="A175">
        <v>23189530</v>
      </c>
      <c r="B175" t="s">
        <v>37</v>
      </c>
      <c r="C175" t="s">
        <v>118</v>
      </c>
      <c r="D175">
        <v>184</v>
      </c>
      <c r="F175">
        <f t="shared" si="31"/>
        <v>86</v>
      </c>
      <c r="G175" t="str">
        <f t="shared" si="32"/>
        <v>B1</v>
      </c>
      <c r="H175">
        <v>2</v>
      </c>
      <c r="J175">
        <f t="shared" si="35"/>
        <v>74</v>
      </c>
      <c r="K175" t="str">
        <f t="shared" si="36"/>
        <v>C1</v>
      </c>
      <c r="L175">
        <v>241</v>
      </c>
      <c r="N175">
        <f t="shared" si="33"/>
        <v>89</v>
      </c>
      <c r="O175" t="str">
        <f t="shared" si="34"/>
        <v>A2</v>
      </c>
      <c r="P175">
        <v>86</v>
      </c>
      <c r="R175">
        <f t="shared" si="37"/>
        <v>84</v>
      </c>
      <c r="S175" t="str">
        <f t="shared" si="38"/>
        <v>A2</v>
      </c>
      <c r="T175">
        <v>87</v>
      </c>
      <c r="V175">
        <f t="shared" si="39"/>
        <v>86</v>
      </c>
      <c r="W175" t="str">
        <f t="shared" si="40"/>
        <v>B1</v>
      </c>
      <c r="X175" t="s">
        <v>33</v>
      </c>
    </row>
    <row r="176" spans="1:24" x14ac:dyDescent="0.25">
      <c r="D176">
        <v>86</v>
      </c>
      <c r="E176" t="s">
        <v>39</v>
      </c>
      <c r="F176">
        <f t="shared" si="31"/>
        <v>184</v>
      </c>
      <c r="G176">
        <f t="shared" si="32"/>
        <v>0</v>
      </c>
      <c r="H176">
        <v>74</v>
      </c>
      <c r="I176" t="s">
        <v>49</v>
      </c>
      <c r="J176">
        <f t="shared" si="35"/>
        <v>2</v>
      </c>
      <c r="K176">
        <f t="shared" si="36"/>
        <v>0</v>
      </c>
      <c r="L176">
        <v>89</v>
      </c>
      <c r="M176" t="s">
        <v>34</v>
      </c>
      <c r="N176">
        <f t="shared" si="33"/>
        <v>241</v>
      </c>
      <c r="O176">
        <f t="shared" si="34"/>
        <v>0</v>
      </c>
      <c r="P176">
        <v>84</v>
      </c>
      <c r="Q176" t="s">
        <v>34</v>
      </c>
      <c r="R176">
        <f t="shared" si="37"/>
        <v>86</v>
      </c>
      <c r="S176">
        <f t="shared" si="38"/>
        <v>0</v>
      </c>
      <c r="T176">
        <v>86</v>
      </c>
      <c r="U176" t="s">
        <v>39</v>
      </c>
      <c r="V176">
        <f t="shared" si="39"/>
        <v>87</v>
      </c>
      <c r="W176">
        <f t="shared" si="40"/>
        <v>0</v>
      </c>
    </row>
    <row r="177" spans="1:24" x14ac:dyDescent="0.25">
      <c r="A177">
        <v>23189531</v>
      </c>
      <c r="B177" t="s">
        <v>31</v>
      </c>
      <c r="C177" t="s">
        <v>119</v>
      </c>
      <c r="D177">
        <v>184</v>
      </c>
      <c r="F177">
        <f t="shared" si="31"/>
        <v>98</v>
      </c>
      <c r="G177" t="str">
        <f t="shared" si="32"/>
        <v>A1</v>
      </c>
      <c r="H177">
        <v>2</v>
      </c>
      <c r="J177">
        <f t="shared" si="35"/>
        <v>92</v>
      </c>
      <c r="K177" t="str">
        <f t="shared" si="36"/>
        <v>A1</v>
      </c>
      <c r="L177">
        <v>241</v>
      </c>
      <c r="N177">
        <f t="shared" si="33"/>
        <v>94</v>
      </c>
      <c r="O177" t="str">
        <f t="shared" si="34"/>
        <v>A1</v>
      </c>
      <c r="P177">
        <v>86</v>
      </c>
      <c r="R177">
        <f t="shared" si="37"/>
        <v>84</v>
      </c>
      <c r="S177" t="str">
        <f t="shared" si="38"/>
        <v>A2</v>
      </c>
      <c r="T177">
        <v>87</v>
      </c>
      <c r="V177">
        <f t="shared" si="39"/>
        <v>94</v>
      </c>
      <c r="W177" t="str">
        <f t="shared" si="40"/>
        <v>A1</v>
      </c>
      <c r="X177" t="s">
        <v>33</v>
      </c>
    </row>
    <row r="178" spans="1:24" x14ac:dyDescent="0.25">
      <c r="D178">
        <v>98</v>
      </c>
      <c r="E178" t="s">
        <v>35</v>
      </c>
      <c r="F178">
        <f t="shared" si="31"/>
        <v>184</v>
      </c>
      <c r="G178">
        <f t="shared" si="32"/>
        <v>0</v>
      </c>
      <c r="H178">
        <v>92</v>
      </c>
      <c r="I178" t="s">
        <v>35</v>
      </c>
      <c r="J178">
        <f t="shared" si="35"/>
        <v>2</v>
      </c>
      <c r="K178">
        <f t="shared" si="36"/>
        <v>0</v>
      </c>
      <c r="L178">
        <v>94</v>
      </c>
      <c r="M178" t="s">
        <v>35</v>
      </c>
      <c r="N178">
        <f t="shared" si="33"/>
        <v>241</v>
      </c>
      <c r="O178">
        <f t="shared" si="34"/>
        <v>0</v>
      </c>
      <c r="P178">
        <v>84</v>
      </c>
      <c r="Q178" t="s">
        <v>34</v>
      </c>
      <c r="R178">
        <f t="shared" si="37"/>
        <v>86</v>
      </c>
      <c r="S178">
        <f t="shared" si="38"/>
        <v>0</v>
      </c>
      <c r="T178">
        <v>94</v>
      </c>
      <c r="U178" t="s">
        <v>35</v>
      </c>
      <c r="V178">
        <f t="shared" si="39"/>
        <v>87</v>
      </c>
      <c r="W178">
        <f t="shared" si="40"/>
        <v>0</v>
      </c>
    </row>
    <row r="179" spans="1:24" x14ac:dyDescent="0.25">
      <c r="A179">
        <v>23189532</v>
      </c>
      <c r="B179" t="s">
        <v>37</v>
      </c>
      <c r="C179" t="s">
        <v>120</v>
      </c>
      <c r="D179">
        <v>184</v>
      </c>
      <c r="F179">
        <f t="shared" si="31"/>
        <v>87</v>
      </c>
      <c r="G179" t="str">
        <f t="shared" si="32"/>
        <v>A2</v>
      </c>
      <c r="H179">
        <v>2</v>
      </c>
      <c r="J179">
        <f t="shared" si="35"/>
        <v>67</v>
      </c>
      <c r="K179" t="str">
        <f t="shared" si="36"/>
        <v>C2</v>
      </c>
      <c r="L179">
        <v>241</v>
      </c>
      <c r="N179">
        <f t="shared" si="33"/>
        <v>71</v>
      </c>
      <c r="O179" t="str">
        <f t="shared" si="34"/>
        <v>B1</v>
      </c>
      <c r="P179">
        <v>86</v>
      </c>
      <c r="R179">
        <f t="shared" si="37"/>
        <v>63</v>
      </c>
      <c r="S179" t="str">
        <f t="shared" si="38"/>
        <v>B2</v>
      </c>
      <c r="T179">
        <v>87</v>
      </c>
      <c r="V179">
        <f t="shared" si="39"/>
        <v>67</v>
      </c>
      <c r="W179" t="str">
        <f t="shared" si="40"/>
        <v>C1</v>
      </c>
      <c r="X179" t="s">
        <v>33</v>
      </c>
    </row>
    <row r="180" spans="1:24" x14ac:dyDescent="0.25">
      <c r="D180">
        <v>87</v>
      </c>
      <c r="E180" t="s">
        <v>34</v>
      </c>
      <c r="F180">
        <f t="shared" si="31"/>
        <v>0</v>
      </c>
      <c r="G180">
        <f t="shared" si="32"/>
        <v>0</v>
      </c>
      <c r="H180">
        <v>67</v>
      </c>
      <c r="I180" t="s">
        <v>83</v>
      </c>
      <c r="J180">
        <f t="shared" si="35"/>
        <v>0</v>
      </c>
      <c r="K180">
        <f t="shared" si="36"/>
        <v>0</v>
      </c>
      <c r="L180">
        <v>71</v>
      </c>
      <c r="M180" t="s">
        <v>39</v>
      </c>
      <c r="N180">
        <f t="shared" si="33"/>
        <v>0</v>
      </c>
      <c r="O180">
        <f t="shared" si="34"/>
        <v>0</v>
      </c>
      <c r="P180">
        <v>63</v>
      </c>
      <c r="Q180" t="s">
        <v>42</v>
      </c>
      <c r="R180">
        <f t="shared" si="37"/>
        <v>0</v>
      </c>
      <c r="S180">
        <f t="shared" si="38"/>
        <v>0</v>
      </c>
      <c r="T180">
        <v>67</v>
      </c>
      <c r="U180" t="s">
        <v>49</v>
      </c>
      <c r="V180">
        <f t="shared" si="39"/>
        <v>0</v>
      </c>
      <c r="W180">
        <f t="shared" si="40"/>
        <v>0</v>
      </c>
    </row>
    <row r="181" spans="1:24" x14ac:dyDescent="0.25">
      <c r="F181">
        <f t="shared" si="31"/>
        <v>184</v>
      </c>
      <c r="G181">
        <f t="shared" si="32"/>
        <v>0</v>
      </c>
      <c r="J181">
        <f t="shared" si="35"/>
        <v>2</v>
      </c>
      <c r="K181">
        <f t="shared" si="36"/>
        <v>0</v>
      </c>
      <c r="N181">
        <f t="shared" si="33"/>
        <v>241</v>
      </c>
      <c r="O181">
        <f t="shared" si="34"/>
        <v>0</v>
      </c>
      <c r="R181">
        <f t="shared" si="37"/>
        <v>86</v>
      </c>
      <c r="S181">
        <f t="shared" si="38"/>
        <v>0</v>
      </c>
      <c r="V181">
        <f t="shared" si="39"/>
        <v>87</v>
      </c>
      <c r="W181">
        <f t="shared" si="40"/>
        <v>0</v>
      </c>
    </row>
    <row r="182" spans="1:24" x14ac:dyDescent="0.25">
      <c r="A182">
        <v>23189533</v>
      </c>
      <c r="B182" t="s">
        <v>31</v>
      </c>
      <c r="C182" t="s">
        <v>121</v>
      </c>
      <c r="D182">
        <v>184</v>
      </c>
      <c r="F182">
        <f t="shared" si="31"/>
        <v>88</v>
      </c>
      <c r="G182" t="str">
        <f t="shared" si="32"/>
        <v>A2</v>
      </c>
      <c r="H182">
        <v>2</v>
      </c>
      <c r="J182">
        <f t="shared" si="35"/>
        <v>79</v>
      </c>
      <c r="K182" t="str">
        <f t="shared" si="36"/>
        <v>B2</v>
      </c>
      <c r="L182">
        <v>241</v>
      </c>
      <c r="N182">
        <f t="shared" si="33"/>
        <v>88</v>
      </c>
      <c r="O182" t="str">
        <f t="shared" si="34"/>
        <v>A2</v>
      </c>
      <c r="P182">
        <v>86</v>
      </c>
      <c r="R182">
        <f t="shared" si="37"/>
        <v>45</v>
      </c>
      <c r="S182" t="str">
        <f t="shared" si="38"/>
        <v>D1</v>
      </c>
      <c r="T182">
        <v>87</v>
      </c>
      <c r="V182">
        <f t="shared" si="39"/>
        <v>77</v>
      </c>
      <c r="W182" t="str">
        <f t="shared" si="40"/>
        <v>B2</v>
      </c>
      <c r="X182" t="s">
        <v>33</v>
      </c>
    </row>
    <row r="183" spans="1:24" x14ac:dyDescent="0.25">
      <c r="D183">
        <v>88</v>
      </c>
      <c r="E183" t="s">
        <v>34</v>
      </c>
      <c r="F183">
        <f t="shared" si="31"/>
        <v>184</v>
      </c>
      <c r="G183">
        <f t="shared" si="32"/>
        <v>0</v>
      </c>
      <c r="H183">
        <v>79</v>
      </c>
      <c r="I183" t="s">
        <v>42</v>
      </c>
      <c r="J183">
        <f t="shared" si="35"/>
        <v>2</v>
      </c>
      <c r="K183">
        <f t="shared" si="36"/>
        <v>0</v>
      </c>
      <c r="L183">
        <v>88</v>
      </c>
      <c r="M183" t="s">
        <v>34</v>
      </c>
      <c r="N183">
        <f t="shared" si="33"/>
        <v>241</v>
      </c>
      <c r="O183">
        <f t="shared" si="34"/>
        <v>0</v>
      </c>
      <c r="P183">
        <v>45</v>
      </c>
      <c r="Q183" t="s">
        <v>84</v>
      </c>
      <c r="R183">
        <f t="shared" si="37"/>
        <v>86</v>
      </c>
      <c r="S183">
        <f t="shared" si="38"/>
        <v>0</v>
      </c>
      <c r="T183">
        <v>77</v>
      </c>
      <c r="U183" t="s">
        <v>42</v>
      </c>
      <c r="V183">
        <f t="shared" si="39"/>
        <v>87</v>
      </c>
      <c r="W183">
        <f t="shared" si="40"/>
        <v>0</v>
      </c>
    </row>
    <row r="184" spans="1:24" x14ac:dyDescent="0.25">
      <c r="A184">
        <v>23189534</v>
      </c>
      <c r="B184" t="s">
        <v>31</v>
      </c>
      <c r="C184" t="s">
        <v>122</v>
      </c>
      <c r="D184">
        <v>184</v>
      </c>
      <c r="F184">
        <f t="shared" si="31"/>
        <v>75</v>
      </c>
      <c r="G184" t="str">
        <f t="shared" si="32"/>
        <v>C1</v>
      </c>
      <c r="H184">
        <v>2</v>
      </c>
      <c r="J184">
        <f t="shared" si="35"/>
        <v>58</v>
      </c>
      <c r="K184" t="str">
        <f t="shared" si="36"/>
        <v>D1</v>
      </c>
      <c r="L184">
        <v>241</v>
      </c>
      <c r="N184">
        <f t="shared" si="33"/>
        <v>80</v>
      </c>
      <c r="O184" t="str">
        <f t="shared" si="34"/>
        <v>A2</v>
      </c>
      <c r="P184">
        <v>86</v>
      </c>
      <c r="R184">
        <f t="shared" si="37"/>
        <v>44</v>
      </c>
      <c r="S184" t="str">
        <f t="shared" si="38"/>
        <v>D1</v>
      </c>
      <c r="T184">
        <v>87</v>
      </c>
      <c r="V184">
        <f t="shared" si="39"/>
        <v>69</v>
      </c>
      <c r="W184" t="str">
        <f t="shared" si="40"/>
        <v>C1</v>
      </c>
      <c r="X184" t="s">
        <v>33</v>
      </c>
    </row>
    <row r="185" spans="1:24" x14ac:dyDescent="0.25">
      <c r="D185">
        <v>75</v>
      </c>
      <c r="E185" t="s">
        <v>49</v>
      </c>
      <c r="F185">
        <f t="shared" si="31"/>
        <v>184</v>
      </c>
      <c r="G185">
        <f t="shared" si="32"/>
        <v>0</v>
      </c>
      <c r="H185">
        <v>58</v>
      </c>
      <c r="I185" t="s">
        <v>84</v>
      </c>
      <c r="J185">
        <f t="shared" si="35"/>
        <v>2</v>
      </c>
      <c r="K185">
        <f t="shared" si="36"/>
        <v>0</v>
      </c>
      <c r="L185">
        <v>80</v>
      </c>
      <c r="M185" t="s">
        <v>34</v>
      </c>
      <c r="N185">
        <f t="shared" si="33"/>
        <v>241</v>
      </c>
      <c r="O185">
        <f t="shared" si="34"/>
        <v>0</v>
      </c>
      <c r="P185">
        <v>44</v>
      </c>
      <c r="Q185" t="s">
        <v>84</v>
      </c>
      <c r="R185">
        <f t="shared" si="37"/>
        <v>86</v>
      </c>
      <c r="S185">
        <f t="shared" si="38"/>
        <v>0</v>
      </c>
      <c r="T185">
        <v>69</v>
      </c>
      <c r="U185" t="s">
        <v>49</v>
      </c>
      <c r="V185">
        <f t="shared" si="39"/>
        <v>87</v>
      </c>
      <c r="W185">
        <f t="shared" si="40"/>
        <v>0</v>
      </c>
    </row>
    <row r="186" spans="1:24" x14ac:dyDescent="0.25">
      <c r="A186">
        <v>23189535</v>
      </c>
      <c r="B186" t="s">
        <v>31</v>
      </c>
      <c r="C186" t="s">
        <v>123</v>
      </c>
      <c r="D186">
        <v>184</v>
      </c>
      <c r="F186">
        <f t="shared" si="31"/>
        <v>82</v>
      </c>
      <c r="G186" t="str">
        <f t="shared" si="32"/>
        <v>B1</v>
      </c>
      <c r="H186">
        <v>2</v>
      </c>
      <c r="J186">
        <f t="shared" si="35"/>
        <v>80</v>
      </c>
      <c r="K186" t="str">
        <f t="shared" si="36"/>
        <v>B2</v>
      </c>
      <c r="L186">
        <v>241</v>
      </c>
      <c r="N186">
        <f t="shared" si="33"/>
        <v>89</v>
      </c>
      <c r="O186" t="str">
        <f t="shared" si="34"/>
        <v>A2</v>
      </c>
      <c r="P186">
        <v>86</v>
      </c>
      <c r="R186">
        <f t="shared" si="37"/>
        <v>56</v>
      </c>
      <c r="S186" t="str">
        <f t="shared" si="38"/>
        <v>C1</v>
      </c>
      <c r="T186">
        <v>87</v>
      </c>
      <c r="V186">
        <f t="shared" si="39"/>
        <v>68</v>
      </c>
      <c r="W186" t="str">
        <f t="shared" si="40"/>
        <v>C1</v>
      </c>
      <c r="X186" t="s">
        <v>33</v>
      </c>
    </row>
    <row r="187" spans="1:24" x14ac:dyDescent="0.25">
      <c r="D187">
        <v>82</v>
      </c>
      <c r="E187" t="s">
        <v>39</v>
      </c>
      <c r="F187">
        <f t="shared" si="31"/>
        <v>184</v>
      </c>
      <c r="G187">
        <f t="shared" si="32"/>
        <v>0</v>
      </c>
      <c r="H187">
        <v>80</v>
      </c>
      <c r="I187" t="s">
        <v>42</v>
      </c>
      <c r="J187">
        <f t="shared" si="35"/>
        <v>2</v>
      </c>
      <c r="K187">
        <f t="shared" si="36"/>
        <v>0</v>
      </c>
      <c r="L187">
        <v>89</v>
      </c>
      <c r="M187" t="s">
        <v>34</v>
      </c>
      <c r="N187">
        <f t="shared" si="33"/>
        <v>241</v>
      </c>
      <c r="O187">
        <f t="shared" si="34"/>
        <v>0</v>
      </c>
      <c r="P187">
        <v>56</v>
      </c>
      <c r="Q187" t="s">
        <v>49</v>
      </c>
      <c r="R187">
        <f t="shared" si="37"/>
        <v>86</v>
      </c>
      <c r="S187">
        <f t="shared" si="38"/>
        <v>0</v>
      </c>
      <c r="T187">
        <v>68</v>
      </c>
      <c r="U187" t="s">
        <v>49</v>
      </c>
      <c r="V187">
        <f t="shared" si="39"/>
        <v>87</v>
      </c>
      <c r="W187">
        <f t="shared" si="40"/>
        <v>0</v>
      </c>
    </row>
    <row r="188" spans="1:24" x14ac:dyDescent="0.25">
      <c r="A188">
        <v>23189536</v>
      </c>
      <c r="B188" t="s">
        <v>31</v>
      </c>
      <c r="C188" t="s">
        <v>124</v>
      </c>
      <c r="D188">
        <v>184</v>
      </c>
      <c r="F188">
        <f t="shared" si="31"/>
        <v>92</v>
      </c>
      <c r="G188" t="str">
        <f t="shared" si="32"/>
        <v>A1</v>
      </c>
      <c r="H188">
        <v>2</v>
      </c>
      <c r="J188">
        <f t="shared" si="35"/>
        <v>91</v>
      </c>
      <c r="K188" t="str">
        <f t="shared" si="36"/>
        <v>A2</v>
      </c>
      <c r="L188">
        <v>241</v>
      </c>
      <c r="N188">
        <f t="shared" si="33"/>
        <v>68</v>
      </c>
      <c r="O188" t="str">
        <f t="shared" si="34"/>
        <v>B2</v>
      </c>
      <c r="P188">
        <v>86</v>
      </c>
      <c r="R188">
        <f t="shared" si="37"/>
        <v>54</v>
      </c>
      <c r="S188" t="str">
        <f t="shared" si="38"/>
        <v>C1</v>
      </c>
      <c r="T188">
        <v>87</v>
      </c>
      <c r="V188">
        <f t="shared" si="39"/>
        <v>90</v>
      </c>
      <c r="W188" t="str">
        <f t="shared" si="40"/>
        <v>A2</v>
      </c>
      <c r="X188" t="s">
        <v>33</v>
      </c>
    </row>
    <row r="189" spans="1:24" x14ac:dyDescent="0.25">
      <c r="D189">
        <v>92</v>
      </c>
      <c r="E189" t="s">
        <v>35</v>
      </c>
      <c r="F189">
        <f t="shared" si="31"/>
        <v>184</v>
      </c>
      <c r="G189">
        <f t="shared" si="32"/>
        <v>0</v>
      </c>
      <c r="H189">
        <v>91</v>
      </c>
      <c r="I189" t="s">
        <v>34</v>
      </c>
      <c r="J189">
        <f t="shared" si="35"/>
        <v>2</v>
      </c>
      <c r="K189">
        <f t="shared" si="36"/>
        <v>0</v>
      </c>
      <c r="L189">
        <v>68</v>
      </c>
      <c r="M189" t="s">
        <v>42</v>
      </c>
      <c r="N189">
        <f t="shared" si="33"/>
        <v>241</v>
      </c>
      <c r="O189">
        <f t="shared" si="34"/>
        <v>0</v>
      </c>
      <c r="P189">
        <v>54</v>
      </c>
      <c r="Q189" t="s">
        <v>49</v>
      </c>
      <c r="R189">
        <f t="shared" si="37"/>
        <v>86</v>
      </c>
      <c r="S189">
        <f t="shared" si="38"/>
        <v>0</v>
      </c>
      <c r="T189">
        <v>90</v>
      </c>
      <c r="U189" t="s">
        <v>34</v>
      </c>
      <c r="V189">
        <f t="shared" si="39"/>
        <v>87</v>
      </c>
      <c r="W189">
        <f t="shared" si="40"/>
        <v>0</v>
      </c>
    </row>
    <row r="190" spans="1:24" x14ac:dyDescent="0.25">
      <c r="A190">
        <v>23189537</v>
      </c>
      <c r="B190" t="s">
        <v>31</v>
      </c>
      <c r="C190" t="s">
        <v>125</v>
      </c>
      <c r="D190">
        <v>184</v>
      </c>
      <c r="F190">
        <f t="shared" si="31"/>
        <v>71</v>
      </c>
      <c r="G190" t="str">
        <f t="shared" si="32"/>
        <v>C1</v>
      </c>
      <c r="H190">
        <v>2</v>
      </c>
      <c r="J190">
        <f t="shared" si="35"/>
        <v>58</v>
      </c>
      <c r="K190" t="str">
        <f t="shared" si="36"/>
        <v>D1</v>
      </c>
      <c r="L190">
        <v>241</v>
      </c>
      <c r="N190">
        <f t="shared" si="33"/>
        <v>64</v>
      </c>
      <c r="O190" t="str">
        <f t="shared" si="34"/>
        <v>B2</v>
      </c>
      <c r="P190">
        <v>86</v>
      </c>
      <c r="R190">
        <f t="shared" si="37"/>
        <v>44</v>
      </c>
      <c r="S190" t="str">
        <f t="shared" si="38"/>
        <v>D1</v>
      </c>
      <c r="T190">
        <v>87</v>
      </c>
      <c r="V190">
        <f t="shared" si="39"/>
        <v>55</v>
      </c>
      <c r="W190" t="str">
        <f t="shared" si="40"/>
        <v>D1</v>
      </c>
      <c r="X190" t="s">
        <v>33</v>
      </c>
    </row>
    <row r="191" spans="1:24" x14ac:dyDescent="0.25">
      <c r="D191">
        <v>71</v>
      </c>
      <c r="E191" t="s">
        <v>49</v>
      </c>
      <c r="F191">
        <f t="shared" si="31"/>
        <v>184</v>
      </c>
      <c r="G191">
        <f t="shared" si="32"/>
        <v>0</v>
      </c>
      <c r="H191">
        <v>58</v>
      </c>
      <c r="I191" t="s">
        <v>84</v>
      </c>
      <c r="J191">
        <f t="shared" si="35"/>
        <v>2</v>
      </c>
      <c r="K191">
        <f t="shared" si="36"/>
        <v>0</v>
      </c>
      <c r="L191">
        <v>64</v>
      </c>
      <c r="M191" t="s">
        <v>42</v>
      </c>
      <c r="N191">
        <f t="shared" si="33"/>
        <v>241</v>
      </c>
      <c r="O191">
        <f t="shared" si="34"/>
        <v>0</v>
      </c>
      <c r="P191">
        <v>44</v>
      </c>
      <c r="Q191" t="s">
        <v>84</v>
      </c>
      <c r="R191">
        <f t="shared" si="37"/>
        <v>86</v>
      </c>
      <c r="S191">
        <f t="shared" si="38"/>
        <v>0</v>
      </c>
      <c r="T191">
        <v>55</v>
      </c>
      <c r="U191" t="s">
        <v>84</v>
      </c>
      <c r="V191">
        <f t="shared" si="39"/>
        <v>87</v>
      </c>
      <c r="W191">
        <f t="shared" si="40"/>
        <v>0</v>
      </c>
    </row>
    <row r="192" spans="1:24" x14ac:dyDescent="0.25">
      <c r="A192">
        <v>23189538</v>
      </c>
      <c r="B192" t="s">
        <v>31</v>
      </c>
      <c r="C192" t="s">
        <v>126</v>
      </c>
      <c r="D192">
        <v>184</v>
      </c>
      <c r="F192">
        <f t="shared" si="31"/>
        <v>74</v>
      </c>
      <c r="G192" t="str">
        <f t="shared" si="32"/>
        <v>C1</v>
      </c>
      <c r="H192">
        <v>2</v>
      </c>
      <c r="J192">
        <f t="shared" si="35"/>
        <v>59</v>
      </c>
      <c r="K192" t="str">
        <f t="shared" si="36"/>
        <v>D1</v>
      </c>
      <c r="L192">
        <v>241</v>
      </c>
      <c r="N192">
        <f t="shared" si="33"/>
        <v>78</v>
      </c>
      <c r="O192" t="str">
        <f t="shared" si="34"/>
        <v>B1</v>
      </c>
      <c r="P192">
        <v>86</v>
      </c>
      <c r="R192">
        <f t="shared" si="37"/>
        <v>44</v>
      </c>
      <c r="S192" t="str">
        <f t="shared" si="38"/>
        <v>D1</v>
      </c>
      <c r="T192">
        <v>87</v>
      </c>
      <c r="V192">
        <f t="shared" si="39"/>
        <v>57</v>
      </c>
      <c r="W192" t="str">
        <f t="shared" si="40"/>
        <v>D1</v>
      </c>
      <c r="X192" t="s">
        <v>33</v>
      </c>
    </row>
    <row r="193" spans="1:24" x14ac:dyDescent="0.25">
      <c r="D193">
        <v>74</v>
      </c>
      <c r="E193" t="s">
        <v>49</v>
      </c>
      <c r="F193">
        <f t="shared" si="31"/>
        <v>184</v>
      </c>
      <c r="G193">
        <f t="shared" si="32"/>
        <v>0</v>
      </c>
      <c r="H193">
        <v>59</v>
      </c>
      <c r="I193" t="s">
        <v>84</v>
      </c>
      <c r="J193">
        <f t="shared" si="35"/>
        <v>2</v>
      </c>
      <c r="K193">
        <f t="shared" si="36"/>
        <v>0</v>
      </c>
      <c r="L193">
        <v>78</v>
      </c>
      <c r="M193" t="s">
        <v>39</v>
      </c>
      <c r="N193">
        <f t="shared" si="33"/>
        <v>241</v>
      </c>
      <c r="O193">
        <f t="shared" si="34"/>
        <v>0</v>
      </c>
      <c r="P193">
        <v>44</v>
      </c>
      <c r="Q193" t="s">
        <v>84</v>
      </c>
      <c r="R193">
        <f t="shared" si="37"/>
        <v>86</v>
      </c>
      <c r="S193">
        <f t="shared" si="38"/>
        <v>0</v>
      </c>
      <c r="T193">
        <v>57</v>
      </c>
      <c r="U193" t="s">
        <v>84</v>
      </c>
      <c r="V193">
        <f t="shared" si="39"/>
        <v>87</v>
      </c>
      <c r="W193">
        <f t="shared" si="40"/>
        <v>0</v>
      </c>
    </row>
    <row r="194" spans="1:24" x14ac:dyDescent="0.25">
      <c r="A194">
        <v>23189539</v>
      </c>
      <c r="B194" t="s">
        <v>31</v>
      </c>
      <c r="C194" t="s">
        <v>127</v>
      </c>
      <c r="D194">
        <v>184</v>
      </c>
      <c r="F194">
        <f t="shared" ref="F194:F257" si="41">D195</f>
        <v>84</v>
      </c>
      <c r="G194" t="str">
        <f t="shared" ref="G194:G257" si="42">E195</f>
        <v>B1</v>
      </c>
      <c r="H194">
        <v>2</v>
      </c>
      <c r="J194">
        <f t="shared" si="35"/>
        <v>74</v>
      </c>
      <c r="K194" t="str">
        <f t="shared" si="36"/>
        <v>C1</v>
      </c>
      <c r="L194">
        <v>241</v>
      </c>
      <c r="N194">
        <f t="shared" ref="N194:N257" si="43">L195</f>
        <v>69</v>
      </c>
      <c r="O194" t="str">
        <f t="shared" ref="O194:O257" si="44">M195</f>
        <v>B2</v>
      </c>
      <c r="P194">
        <v>86</v>
      </c>
      <c r="R194">
        <f t="shared" si="37"/>
        <v>57</v>
      </c>
      <c r="S194" t="str">
        <f t="shared" si="38"/>
        <v>C1</v>
      </c>
      <c r="T194">
        <v>87</v>
      </c>
      <c r="V194">
        <f t="shared" si="39"/>
        <v>75</v>
      </c>
      <c r="W194" t="str">
        <f t="shared" si="40"/>
        <v>B2</v>
      </c>
      <c r="X194" t="s">
        <v>33</v>
      </c>
    </row>
    <row r="195" spans="1:24" x14ac:dyDescent="0.25">
      <c r="D195">
        <v>84</v>
      </c>
      <c r="E195" t="s">
        <v>39</v>
      </c>
      <c r="F195">
        <f t="shared" si="41"/>
        <v>184</v>
      </c>
      <c r="G195">
        <f t="shared" si="42"/>
        <v>0</v>
      </c>
      <c r="H195">
        <v>74</v>
      </c>
      <c r="I195" t="s">
        <v>49</v>
      </c>
      <c r="J195">
        <f t="shared" si="35"/>
        <v>2</v>
      </c>
      <c r="K195">
        <f t="shared" si="36"/>
        <v>0</v>
      </c>
      <c r="L195">
        <v>69</v>
      </c>
      <c r="M195" t="s">
        <v>42</v>
      </c>
      <c r="N195">
        <f t="shared" si="43"/>
        <v>241</v>
      </c>
      <c r="O195">
        <f t="shared" si="44"/>
        <v>0</v>
      </c>
      <c r="P195">
        <v>57</v>
      </c>
      <c r="Q195" t="s">
        <v>49</v>
      </c>
      <c r="R195">
        <f t="shared" si="37"/>
        <v>86</v>
      </c>
      <c r="S195">
        <f t="shared" si="38"/>
        <v>0</v>
      </c>
      <c r="T195">
        <v>75</v>
      </c>
      <c r="U195" t="s">
        <v>42</v>
      </c>
      <c r="V195">
        <f t="shared" si="39"/>
        <v>87</v>
      </c>
      <c r="W195">
        <f t="shared" si="40"/>
        <v>0</v>
      </c>
    </row>
    <row r="196" spans="1:24" x14ac:dyDescent="0.25">
      <c r="A196">
        <v>23189540</v>
      </c>
      <c r="B196" t="s">
        <v>37</v>
      </c>
      <c r="C196" t="s">
        <v>128</v>
      </c>
      <c r="D196">
        <v>184</v>
      </c>
      <c r="F196">
        <f t="shared" si="41"/>
        <v>96</v>
      </c>
      <c r="G196" t="str">
        <f t="shared" si="42"/>
        <v>A1</v>
      </c>
      <c r="H196">
        <v>2</v>
      </c>
      <c r="J196">
        <f t="shared" si="35"/>
        <v>95</v>
      </c>
      <c r="K196" t="str">
        <f t="shared" si="36"/>
        <v>A1</v>
      </c>
      <c r="L196">
        <v>241</v>
      </c>
      <c r="N196">
        <f t="shared" si="43"/>
        <v>85</v>
      </c>
      <c r="O196" t="str">
        <f t="shared" si="44"/>
        <v>A2</v>
      </c>
      <c r="P196">
        <v>86</v>
      </c>
      <c r="R196">
        <f t="shared" si="37"/>
        <v>87</v>
      </c>
      <c r="S196" t="str">
        <f t="shared" si="38"/>
        <v>A2</v>
      </c>
      <c r="T196">
        <v>87</v>
      </c>
      <c r="V196">
        <f t="shared" si="39"/>
        <v>95</v>
      </c>
      <c r="W196" t="str">
        <f t="shared" si="40"/>
        <v>A1</v>
      </c>
      <c r="X196" t="s">
        <v>33</v>
      </c>
    </row>
    <row r="197" spans="1:24" x14ac:dyDescent="0.25">
      <c r="D197">
        <v>96</v>
      </c>
      <c r="E197" t="s">
        <v>35</v>
      </c>
      <c r="F197">
        <f t="shared" si="41"/>
        <v>184</v>
      </c>
      <c r="G197">
        <f t="shared" si="42"/>
        <v>0</v>
      </c>
      <c r="H197">
        <v>95</v>
      </c>
      <c r="I197" t="s">
        <v>35</v>
      </c>
      <c r="J197">
        <f t="shared" si="35"/>
        <v>2</v>
      </c>
      <c r="K197">
        <f t="shared" si="36"/>
        <v>0</v>
      </c>
      <c r="L197">
        <v>85</v>
      </c>
      <c r="M197" t="s">
        <v>34</v>
      </c>
      <c r="N197">
        <f t="shared" si="43"/>
        <v>241</v>
      </c>
      <c r="O197">
        <f t="shared" si="44"/>
        <v>0</v>
      </c>
      <c r="P197">
        <v>87</v>
      </c>
      <c r="Q197" t="s">
        <v>34</v>
      </c>
      <c r="R197">
        <f t="shared" si="37"/>
        <v>86</v>
      </c>
      <c r="S197">
        <f t="shared" si="38"/>
        <v>0</v>
      </c>
      <c r="T197">
        <v>95</v>
      </c>
      <c r="U197" t="s">
        <v>35</v>
      </c>
      <c r="V197">
        <f t="shared" si="39"/>
        <v>87</v>
      </c>
      <c r="W197">
        <f t="shared" si="40"/>
        <v>0</v>
      </c>
    </row>
    <row r="198" spans="1:24" x14ac:dyDescent="0.25">
      <c r="A198">
        <v>23189541</v>
      </c>
      <c r="B198" t="s">
        <v>37</v>
      </c>
      <c r="C198" t="s">
        <v>129</v>
      </c>
      <c r="D198">
        <v>184</v>
      </c>
      <c r="F198">
        <f t="shared" si="41"/>
        <v>95</v>
      </c>
      <c r="G198" t="str">
        <f t="shared" si="42"/>
        <v>A1</v>
      </c>
      <c r="H198">
        <v>2</v>
      </c>
      <c r="J198">
        <f t="shared" si="35"/>
        <v>82</v>
      </c>
      <c r="K198" t="str">
        <f t="shared" si="36"/>
        <v>B1</v>
      </c>
      <c r="L198">
        <v>241</v>
      </c>
      <c r="N198">
        <f t="shared" si="43"/>
        <v>94</v>
      </c>
      <c r="O198" t="str">
        <f t="shared" si="44"/>
        <v>A1</v>
      </c>
      <c r="P198">
        <v>86</v>
      </c>
      <c r="R198">
        <f t="shared" si="37"/>
        <v>57</v>
      </c>
      <c r="S198" t="str">
        <f t="shared" si="38"/>
        <v>C1</v>
      </c>
      <c r="T198">
        <v>87</v>
      </c>
      <c r="V198">
        <f t="shared" si="39"/>
        <v>92</v>
      </c>
      <c r="W198" t="str">
        <f t="shared" si="40"/>
        <v>A2</v>
      </c>
      <c r="X198" t="s">
        <v>33</v>
      </c>
    </row>
    <row r="199" spans="1:24" x14ac:dyDescent="0.25">
      <c r="D199">
        <v>95</v>
      </c>
      <c r="E199" t="s">
        <v>35</v>
      </c>
      <c r="F199">
        <f t="shared" si="41"/>
        <v>184</v>
      </c>
      <c r="G199">
        <f t="shared" si="42"/>
        <v>0</v>
      </c>
      <c r="H199">
        <v>82</v>
      </c>
      <c r="I199" t="s">
        <v>39</v>
      </c>
      <c r="J199">
        <f t="shared" si="35"/>
        <v>2</v>
      </c>
      <c r="K199">
        <f t="shared" si="36"/>
        <v>0</v>
      </c>
      <c r="L199">
        <v>94</v>
      </c>
      <c r="M199" t="s">
        <v>35</v>
      </c>
      <c r="N199">
        <f t="shared" si="43"/>
        <v>241</v>
      </c>
      <c r="O199">
        <f t="shared" si="44"/>
        <v>0</v>
      </c>
      <c r="P199">
        <v>57</v>
      </c>
      <c r="Q199" t="s">
        <v>49</v>
      </c>
      <c r="R199">
        <f t="shared" si="37"/>
        <v>86</v>
      </c>
      <c r="S199">
        <f t="shared" si="38"/>
        <v>0</v>
      </c>
      <c r="T199">
        <v>92</v>
      </c>
      <c r="U199" t="s">
        <v>34</v>
      </c>
      <c r="V199">
        <f t="shared" si="39"/>
        <v>87</v>
      </c>
      <c r="W199">
        <f t="shared" si="40"/>
        <v>0</v>
      </c>
    </row>
    <row r="200" spans="1:24" x14ac:dyDescent="0.25">
      <c r="A200">
        <v>23189542</v>
      </c>
      <c r="B200" t="s">
        <v>31</v>
      </c>
      <c r="C200" t="s">
        <v>130</v>
      </c>
      <c r="D200">
        <v>184</v>
      </c>
      <c r="F200">
        <f t="shared" si="41"/>
        <v>87</v>
      </c>
      <c r="G200" t="str">
        <f t="shared" si="42"/>
        <v>A2</v>
      </c>
      <c r="H200">
        <v>2</v>
      </c>
      <c r="J200">
        <f t="shared" si="35"/>
        <v>81</v>
      </c>
      <c r="K200" t="str">
        <f t="shared" si="36"/>
        <v>B1</v>
      </c>
      <c r="L200">
        <v>241</v>
      </c>
      <c r="N200">
        <f t="shared" si="43"/>
        <v>91</v>
      </c>
      <c r="O200" t="str">
        <f t="shared" si="44"/>
        <v>A1</v>
      </c>
      <c r="P200">
        <v>86</v>
      </c>
      <c r="R200">
        <f t="shared" si="37"/>
        <v>91</v>
      </c>
      <c r="S200" t="str">
        <f t="shared" si="38"/>
        <v>A1</v>
      </c>
      <c r="T200">
        <v>87</v>
      </c>
      <c r="V200">
        <f t="shared" si="39"/>
        <v>87</v>
      </c>
      <c r="W200" t="str">
        <f t="shared" si="40"/>
        <v>B1</v>
      </c>
      <c r="X200" t="s">
        <v>33</v>
      </c>
    </row>
    <row r="201" spans="1:24" x14ac:dyDescent="0.25">
      <c r="D201">
        <v>87</v>
      </c>
      <c r="E201" t="s">
        <v>34</v>
      </c>
      <c r="F201">
        <f t="shared" si="41"/>
        <v>0</v>
      </c>
      <c r="G201">
        <f t="shared" si="42"/>
        <v>0</v>
      </c>
      <c r="H201">
        <v>81</v>
      </c>
      <c r="I201" t="s">
        <v>39</v>
      </c>
      <c r="J201">
        <f t="shared" si="35"/>
        <v>0</v>
      </c>
      <c r="K201">
        <f t="shared" si="36"/>
        <v>0</v>
      </c>
      <c r="L201">
        <v>91</v>
      </c>
      <c r="M201" t="s">
        <v>35</v>
      </c>
      <c r="N201">
        <f t="shared" si="43"/>
        <v>0</v>
      </c>
      <c r="O201">
        <f t="shared" si="44"/>
        <v>0</v>
      </c>
      <c r="P201">
        <v>91</v>
      </c>
      <c r="Q201" t="s">
        <v>35</v>
      </c>
      <c r="R201">
        <f t="shared" si="37"/>
        <v>0</v>
      </c>
      <c r="S201">
        <f t="shared" si="38"/>
        <v>0</v>
      </c>
      <c r="T201">
        <v>87</v>
      </c>
      <c r="U201" t="s">
        <v>39</v>
      </c>
      <c r="V201">
        <f t="shared" si="39"/>
        <v>0</v>
      </c>
      <c r="W201">
        <f t="shared" si="40"/>
        <v>0</v>
      </c>
    </row>
    <row r="202" spans="1:24" x14ac:dyDescent="0.25">
      <c r="F202">
        <f t="shared" si="41"/>
        <v>184</v>
      </c>
      <c r="G202">
        <f t="shared" si="42"/>
        <v>0</v>
      </c>
      <c r="J202">
        <f t="shared" si="35"/>
        <v>2</v>
      </c>
      <c r="K202">
        <f t="shared" si="36"/>
        <v>0</v>
      </c>
      <c r="N202">
        <f t="shared" si="43"/>
        <v>241</v>
      </c>
      <c r="O202">
        <f t="shared" si="44"/>
        <v>0</v>
      </c>
      <c r="R202">
        <f t="shared" si="37"/>
        <v>86</v>
      </c>
      <c r="S202">
        <f t="shared" si="38"/>
        <v>0</v>
      </c>
      <c r="V202">
        <f t="shared" si="39"/>
        <v>87</v>
      </c>
      <c r="W202">
        <f t="shared" si="40"/>
        <v>0</v>
      </c>
    </row>
    <row r="203" spans="1:24" x14ac:dyDescent="0.25">
      <c r="A203">
        <v>23189543</v>
      </c>
      <c r="B203" t="s">
        <v>31</v>
      </c>
      <c r="C203" t="s">
        <v>131</v>
      </c>
      <c r="D203">
        <v>184</v>
      </c>
      <c r="F203">
        <f t="shared" si="41"/>
        <v>61</v>
      </c>
      <c r="G203" t="str">
        <f t="shared" si="42"/>
        <v>D1</v>
      </c>
      <c r="H203">
        <v>2</v>
      </c>
      <c r="J203">
        <f t="shared" si="35"/>
        <v>76</v>
      </c>
      <c r="K203" t="str">
        <f t="shared" si="36"/>
        <v>B2</v>
      </c>
      <c r="L203">
        <v>241</v>
      </c>
      <c r="N203">
        <f t="shared" si="43"/>
        <v>58</v>
      </c>
      <c r="O203" t="str">
        <f t="shared" si="44"/>
        <v>C1</v>
      </c>
      <c r="P203">
        <v>86</v>
      </c>
      <c r="R203">
        <f t="shared" si="37"/>
        <v>75</v>
      </c>
      <c r="S203" t="str">
        <f t="shared" si="38"/>
        <v>B1</v>
      </c>
      <c r="T203">
        <v>87</v>
      </c>
      <c r="V203">
        <f t="shared" si="39"/>
        <v>78</v>
      </c>
      <c r="W203" t="str">
        <f t="shared" si="40"/>
        <v>B2</v>
      </c>
      <c r="X203" t="s">
        <v>33</v>
      </c>
    </row>
    <row r="204" spans="1:24" x14ac:dyDescent="0.25">
      <c r="D204">
        <v>61</v>
      </c>
      <c r="E204" t="s">
        <v>84</v>
      </c>
      <c r="F204">
        <f t="shared" si="41"/>
        <v>184</v>
      </c>
      <c r="G204">
        <f t="shared" si="42"/>
        <v>0</v>
      </c>
      <c r="H204">
        <v>76</v>
      </c>
      <c r="I204" t="s">
        <v>42</v>
      </c>
      <c r="J204">
        <f t="shared" si="35"/>
        <v>2</v>
      </c>
      <c r="K204">
        <f t="shared" si="36"/>
        <v>0</v>
      </c>
      <c r="L204">
        <v>58</v>
      </c>
      <c r="M204" t="s">
        <v>49</v>
      </c>
      <c r="N204">
        <f t="shared" si="43"/>
        <v>241</v>
      </c>
      <c r="O204">
        <f t="shared" si="44"/>
        <v>0</v>
      </c>
      <c r="P204">
        <v>75</v>
      </c>
      <c r="Q204" t="s">
        <v>39</v>
      </c>
      <c r="R204">
        <f t="shared" si="37"/>
        <v>86</v>
      </c>
      <c r="S204">
        <f t="shared" si="38"/>
        <v>0</v>
      </c>
      <c r="T204">
        <v>78</v>
      </c>
      <c r="U204" t="s">
        <v>42</v>
      </c>
      <c r="V204">
        <f t="shared" si="39"/>
        <v>87</v>
      </c>
      <c r="W204">
        <f t="shared" si="40"/>
        <v>0</v>
      </c>
    </row>
    <row r="205" spans="1:24" x14ac:dyDescent="0.25">
      <c r="A205">
        <v>23189544</v>
      </c>
      <c r="B205" t="s">
        <v>37</v>
      </c>
      <c r="C205" t="s">
        <v>132</v>
      </c>
      <c r="D205">
        <v>184</v>
      </c>
      <c r="F205">
        <f t="shared" si="41"/>
        <v>71</v>
      </c>
      <c r="G205" t="str">
        <f t="shared" si="42"/>
        <v>C1</v>
      </c>
      <c r="H205">
        <v>2</v>
      </c>
      <c r="J205">
        <f t="shared" si="35"/>
        <v>92</v>
      </c>
      <c r="K205" t="str">
        <f t="shared" si="36"/>
        <v>A1</v>
      </c>
      <c r="L205">
        <v>241</v>
      </c>
      <c r="N205">
        <f t="shared" si="43"/>
        <v>76</v>
      </c>
      <c r="O205" t="str">
        <f t="shared" si="44"/>
        <v>B1</v>
      </c>
      <c r="P205">
        <v>86</v>
      </c>
      <c r="R205">
        <f t="shared" si="37"/>
        <v>75</v>
      </c>
      <c r="S205" t="str">
        <f t="shared" si="38"/>
        <v>B1</v>
      </c>
      <c r="T205">
        <v>87</v>
      </c>
      <c r="V205">
        <f t="shared" si="39"/>
        <v>92</v>
      </c>
      <c r="W205" t="str">
        <f t="shared" si="40"/>
        <v>A2</v>
      </c>
      <c r="X205" t="s">
        <v>33</v>
      </c>
    </row>
    <row r="206" spans="1:24" x14ac:dyDescent="0.25">
      <c r="D206">
        <v>71</v>
      </c>
      <c r="E206" t="s">
        <v>49</v>
      </c>
      <c r="F206">
        <f t="shared" si="41"/>
        <v>184</v>
      </c>
      <c r="G206">
        <f t="shared" si="42"/>
        <v>0</v>
      </c>
      <c r="H206">
        <v>92</v>
      </c>
      <c r="I206" t="s">
        <v>35</v>
      </c>
      <c r="J206">
        <f t="shared" si="35"/>
        <v>2</v>
      </c>
      <c r="K206">
        <f t="shared" si="36"/>
        <v>0</v>
      </c>
      <c r="L206">
        <v>76</v>
      </c>
      <c r="M206" t="s">
        <v>39</v>
      </c>
      <c r="N206">
        <f t="shared" si="43"/>
        <v>241</v>
      </c>
      <c r="O206">
        <f t="shared" si="44"/>
        <v>0</v>
      </c>
      <c r="P206">
        <v>75</v>
      </c>
      <c r="Q206" t="s">
        <v>39</v>
      </c>
      <c r="R206">
        <f t="shared" si="37"/>
        <v>86</v>
      </c>
      <c r="S206">
        <f t="shared" si="38"/>
        <v>0</v>
      </c>
      <c r="T206">
        <v>92</v>
      </c>
      <c r="U206" t="s">
        <v>34</v>
      </c>
      <c r="V206">
        <f t="shared" si="39"/>
        <v>87</v>
      </c>
      <c r="W206">
        <f t="shared" si="40"/>
        <v>0</v>
      </c>
    </row>
    <row r="207" spans="1:24" x14ac:dyDescent="0.25">
      <c r="A207">
        <v>23189545</v>
      </c>
      <c r="B207" t="s">
        <v>31</v>
      </c>
      <c r="C207" t="s">
        <v>133</v>
      </c>
      <c r="D207">
        <v>184</v>
      </c>
      <c r="F207">
        <f t="shared" si="41"/>
        <v>82</v>
      </c>
      <c r="G207" t="str">
        <f t="shared" si="42"/>
        <v>B1</v>
      </c>
      <c r="H207">
        <v>2</v>
      </c>
      <c r="J207">
        <f t="shared" si="35"/>
        <v>90</v>
      </c>
      <c r="K207" t="str">
        <f t="shared" si="36"/>
        <v>A2</v>
      </c>
      <c r="L207">
        <v>241</v>
      </c>
      <c r="N207">
        <f t="shared" si="43"/>
        <v>80</v>
      </c>
      <c r="O207" t="str">
        <f t="shared" si="44"/>
        <v>A2</v>
      </c>
      <c r="P207">
        <v>86</v>
      </c>
      <c r="R207">
        <f t="shared" si="37"/>
        <v>81</v>
      </c>
      <c r="S207" t="str">
        <f t="shared" si="38"/>
        <v>A2</v>
      </c>
      <c r="T207">
        <v>87</v>
      </c>
      <c r="V207">
        <f t="shared" si="39"/>
        <v>92</v>
      </c>
      <c r="W207" t="str">
        <f t="shared" si="40"/>
        <v>A2</v>
      </c>
      <c r="X207" t="s">
        <v>33</v>
      </c>
    </row>
    <row r="208" spans="1:24" x14ac:dyDescent="0.25">
      <c r="D208">
        <v>82</v>
      </c>
      <c r="E208" t="s">
        <v>39</v>
      </c>
      <c r="F208">
        <f t="shared" si="41"/>
        <v>184</v>
      </c>
      <c r="G208">
        <f t="shared" si="42"/>
        <v>0</v>
      </c>
      <c r="H208">
        <v>90</v>
      </c>
      <c r="I208" t="s">
        <v>34</v>
      </c>
      <c r="J208">
        <f t="shared" si="35"/>
        <v>2</v>
      </c>
      <c r="K208">
        <f t="shared" si="36"/>
        <v>0</v>
      </c>
      <c r="L208">
        <v>80</v>
      </c>
      <c r="M208" t="s">
        <v>34</v>
      </c>
      <c r="N208">
        <f t="shared" si="43"/>
        <v>241</v>
      </c>
      <c r="O208">
        <f t="shared" si="44"/>
        <v>0</v>
      </c>
      <c r="P208">
        <v>81</v>
      </c>
      <c r="Q208" t="s">
        <v>34</v>
      </c>
      <c r="R208">
        <f t="shared" si="37"/>
        <v>86</v>
      </c>
      <c r="S208">
        <f t="shared" si="38"/>
        <v>0</v>
      </c>
      <c r="T208">
        <v>92</v>
      </c>
      <c r="U208" t="s">
        <v>34</v>
      </c>
      <c r="V208">
        <f t="shared" si="39"/>
        <v>87</v>
      </c>
      <c r="W208">
        <f t="shared" si="40"/>
        <v>0</v>
      </c>
    </row>
    <row r="209" spans="1:24" x14ac:dyDescent="0.25">
      <c r="A209">
        <v>23189546</v>
      </c>
      <c r="B209" t="s">
        <v>37</v>
      </c>
      <c r="C209" t="s">
        <v>134</v>
      </c>
      <c r="D209">
        <v>184</v>
      </c>
      <c r="F209">
        <f t="shared" si="41"/>
        <v>63</v>
      </c>
      <c r="G209" t="str">
        <f t="shared" si="42"/>
        <v>C2</v>
      </c>
      <c r="H209">
        <v>2</v>
      </c>
      <c r="J209">
        <f t="shared" si="35"/>
        <v>87</v>
      </c>
      <c r="K209" t="str">
        <f t="shared" si="36"/>
        <v>A2</v>
      </c>
      <c r="L209">
        <v>241</v>
      </c>
      <c r="N209">
        <f t="shared" si="43"/>
        <v>62</v>
      </c>
      <c r="O209" t="str">
        <f t="shared" si="44"/>
        <v>B2</v>
      </c>
      <c r="P209">
        <v>86</v>
      </c>
      <c r="R209">
        <f t="shared" si="37"/>
        <v>62</v>
      </c>
      <c r="S209" t="str">
        <f t="shared" si="38"/>
        <v>B2</v>
      </c>
      <c r="T209">
        <v>87</v>
      </c>
      <c r="V209">
        <f t="shared" si="39"/>
        <v>76</v>
      </c>
      <c r="W209" t="str">
        <f t="shared" si="40"/>
        <v>B2</v>
      </c>
      <c r="X209" t="s">
        <v>33</v>
      </c>
    </row>
    <row r="210" spans="1:24" x14ac:dyDescent="0.25">
      <c r="D210">
        <v>63</v>
      </c>
      <c r="E210" t="s">
        <v>83</v>
      </c>
      <c r="F210">
        <f t="shared" si="41"/>
        <v>184</v>
      </c>
      <c r="G210">
        <f t="shared" si="42"/>
        <v>0</v>
      </c>
      <c r="H210">
        <v>87</v>
      </c>
      <c r="I210" t="s">
        <v>34</v>
      </c>
      <c r="J210">
        <f t="shared" si="35"/>
        <v>2</v>
      </c>
      <c r="K210">
        <f t="shared" si="36"/>
        <v>0</v>
      </c>
      <c r="L210">
        <v>62</v>
      </c>
      <c r="M210" t="s">
        <v>42</v>
      </c>
      <c r="N210">
        <f t="shared" si="43"/>
        <v>241</v>
      </c>
      <c r="O210">
        <f t="shared" si="44"/>
        <v>0</v>
      </c>
      <c r="P210">
        <v>62</v>
      </c>
      <c r="Q210" t="s">
        <v>42</v>
      </c>
      <c r="R210">
        <f t="shared" si="37"/>
        <v>86</v>
      </c>
      <c r="S210">
        <f t="shared" si="38"/>
        <v>0</v>
      </c>
      <c r="T210">
        <v>76</v>
      </c>
      <c r="U210" t="s">
        <v>42</v>
      </c>
      <c r="V210">
        <f t="shared" si="39"/>
        <v>87</v>
      </c>
      <c r="W210">
        <f t="shared" si="40"/>
        <v>0</v>
      </c>
    </row>
    <row r="211" spans="1:24" x14ac:dyDescent="0.25">
      <c r="A211">
        <v>23189547</v>
      </c>
      <c r="B211" t="s">
        <v>31</v>
      </c>
      <c r="C211" t="s">
        <v>135</v>
      </c>
      <c r="D211">
        <v>184</v>
      </c>
      <c r="F211">
        <f t="shared" si="41"/>
        <v>58</v>
      </c>
      <c r="G211" t="str">
        <f t="shared" si="42"/>
        <v>D1</v>
      </c>
      <c r="H211">
        <v>2</v>
      </c>
      <c r="J211">
        <f t="shared" si="35"/>
        <v>77</v>
      </c>
      <c r="K211" t="str">
        <f t="shared" si="36"/>
        <v>B2</v>
      </c>
      <c r="L211">
        <v>241</v>
      </c>
      <c r="N211">
        <f t="shared" si="43"/>
        <v>58</v>
      </c>
      <c r="O211" t="str">
        <f t="shared" si="44"/>
        <v>C1</v>
      </c>
      <c r="P211">
        <v>86</v>
      </c>
      <c r="R211">
        <f t="shared" si="37"/>
        <v>56</v>
      </c>
      <c r="S211" t="str">
        <f t="shared" si="38"/>
        <v>C1</v>
      </c>
      <c r="T211">
        <v>87</v>
      </c>
      <c r="V211">
        <f t="shared" si="39"/>
        <v>57</v>
      </c>
      <c r="W211" t="str">
        <f t="shared" si="40"/>
        <v>D1</v>
      </c>
      <c r="X211" t="s">
        <v>33</v>
      </c>
    </row>
    <row r="212" spans="1:24" x14ac:dyDescent="0.25">
      <c r="D212">
        <v>58</v>
      </c>
      <c r="E212" t="s">
        <v>84</v>
      </c>
      <c r="F212">
        <f t="shared" si="41"/>
        <v>184</v>
      </c>
      <c r="G212">
        <f t="shared" si="42"/>
        <v>0</v>
      </c>
      <c r="H212">
        <v>77</v>
      </c>
      <c r="I212" t="s">
        <v>42</v>
      </c>
      <c r="J212">
        <f t="shared" si="35"/>
        <v>2</v>
      </c>
      <c r="K212">
        <f t="shared" si="36"/>
        <v>0</v>
      </c>
      <c r="L212">
        <v>58</v>
      </c>
      <c r="M212" t="s">
        <v>49</v>
      </c>
      <c r="N212">
        <f t="shared" si="43"/>
        <v>241</v>
      </c>
      <c r="O212">
        <f t="shared" si="44"/>
        <v>0</v>
      </c>
      <c r="P212">
        <v>56</v>
      </c>
      <c r="Q212" t="s">
        <v>49</v>
      </c>
      <c r="R212">
        <f t="shared" si="37"/>
        <v>86</v>
      </c>
      <c r="S212">
        <f t="shared" si="38"/>
        <v>0</v>
      </c>
      <c r="T212">
        <v>57</v>
      </c>
      <c r="U212" t="s">
        <v>84</v>
      </c>
      <c r="V212">
        <f t="shared" si="39"/>
        <v>87</v>
      </c>
      <c r="W212">
        <f t="shared" si="40"/>
        <v>0</v>
      </c>
    </row>
    <row r="213" spans="1:24" x14ac:dyDescent="0.25">
      <c r="A213">
        <v>23189548</v>
      </c>
      <c r="B213" t="s">
        <v>31</v>
      </c>
      <c r="C213" t="s">
        <v>136</v>
      </c>
      <c r="D213">
        <v>184</v>
      </c>
      <c r="F213">
        <f t="shared" si="41"/>
        <v>76</v>
      </c>
      <c r="G213" t="str">
        <f t="shared" si="42"/>
        <v>B2</v>
      </c>
      <c r="H213">
        <v>2</v>
      </c>
      <c r="J213">
        <f t="shared" si="35"/>
        <v>82</v>
      </c>
      <c r="K213" t="str">
        <f t="shared" si="36"/>
        <v>B1</v>
      </c>
      <c r="L213">
        <v>241</v>
      </c>
      <c r="N213">
        <f t="shared" si="43"/>
        <v>67</v>
      </c>
      <c r="O213" t="str">
        <f t="shared" si="44"/>
        <v>B2</v>
      </c>
      <c r="P213">
        <v>86</v>
      </c>
      <c r="R213">
        <f t="shared" si="37"/>
        <v>58</v>
      </c>
      <c r="S213" t="str">
        <f t="shared" si="38"/>
        <v>C1</v>
      </c>
      <c r="T213">
        <v>87</v>
      </c>
      <c r="V213">
        <f t="shared" si="39"/>
        <v>78</v>
      </c>
      <c r="W213" t="str">
        <f t="shared" si="40"/>
        <v>B2</v>
      </c>
      <c r="X213" t="s">
        <v>33</v>
      </c>
    </row>
    <row r="214" spans="1:24" x14ac:dyDescent="0.25">
      <c r="D214">
        <v>76</v>
      </c>
      <c r="E214" t="s">
        <v>42</v>
      </c>
      <c r="F214">
        <f t="shared" si="41"/>
        <v>184</v>
      </c>
      <c r="G214">
        <f t="shared" si="42"/>
        <v>0</v>
      </c>
      <c r="H214">
        <v>82</v>
      </c>
      <c r="I214" t="s">
        <v>39</v>
      </c>
      <c r="J214">
        <f t="shared" si="35"/>
        <v>2</v>
      </c>
      <c r="K214">
        <f t="shared" si="36"/>
        <v>0</v>
      </c>
      <c r="L214">
        <v>67</v>
      </c>
      <c r="M214" t="s">
        <v>42</v>
      </c>
      <c r="N214">
        <f t="shared" si="43"/>
        <v>241</v>
      </c>
      <c r="O214">
        <f t="shared" si="44"/>
        <v>0</v>
      </c>
      <c r="P214">
        <v>58</v>
      </c>
      <c r="Q214" t="s">
        <v>49</v>
      </c>
      <c r="R214">
        <f t="shared" si="37"/>
        <v>86</v>
      </c>
      <c r="S214">
        <f t="shared" si="38"/>
        <v>0</v>
      </c>
      <c r="T214">
        <v>78</v>
      </c>
      <c r="U214" t="s">
        <v>42</v>
      </c>
      <c r="V214">
        <f t="shared" si="39"/>
        <v>87</v>
      </c>
      <c r="W214">
        <f t="shared" si="40"/>
        <v>0</v>
      </c>
    </row>
    <row r="215" spans="1:24" x14ac:dyDescent="0.25">
      <c r="A215">
        <v>23189549</v>
      </c>
      <c r="B215" t="s">
        <v>37</v>
      </c>
      <c r="C215" t="s">
        <v>137</v>
      </c>
      <c r="D215">
        <v>184</v>
      </c>
      <c r="F215">
        <f t="shared" si="41"/>
        <v>60</v>
      </c>
      <c r="G215" t="str">
        <f t="shared" si="42"/>
        <v>D1</v>
      </c>
      <c r="H215">
        <v>2</v>
      </c>
      <c r="J215">
        <f t="shared" si="35"/>
        <v>59</v>
      </c>
      <c r="K215" t="str">
        <f t="shared" si="36"/>
        <v>D1</v>
      </c>
      <c r="L215">
        <v>241</v>
      </c>
      <c r="N215">
        <f t="shared" si="43"/>
        <v>60</v>
      </c>
      <c r="O215" t="str">
        <f t="shared" si="44"/>
        <v>B2</v>
      </c>
      <c r="P215">
        <v>86</v>
      </c>
      <c r="R215">
        <f t="shared" si="37"/>
        <v>57</v>
      </c>
      <c r="S215" t="str">
        <f t="shared" si="38"/>
        <v>C1</v>
      </c>
      <c r="T215">
        <v>87</v>
      </c>
      <c r="V215">
        <f t="shared" si="39"/>
        <v>58</v>
      </c>
      <c r="W215" t="str">
        <f t="shared" si="40"/>
        <v>D1</v>
      </c>
      <c r="X215" t="s">
        <v>33</v>
      </c>
    </row>
    <row r="216" spans="1:24" x14ac:dyDescent="0.25">
      <c r="D216">
        <v>60</v>
      </c>
      <c r="E216" t="s">
        <v>84</v>
      </c>
      <c r="F216">
        <f t="shared" si="41"/>
        <v>184</v>
      </c>
      <c r="G216">
        <f t="shared" si="42"/>
        <v>0</v>
      </c>
      <c r="H216">
        <v>59</v>
      </c>
      <c r="I216" t="s">
        <v>84</v>
      </c>
      <c r="J216">
        <f t="shared" si="35"/>
        <v>2</v>
      </c>
      <c r="K216">
        <f t="shared" si="36"/>
        <v>0</v>
      </c>
      <c r="L216">
        <v>60</v>
      </c>
      <c r="M216" t="s">
        <v>42</v>
      </c>
      <c r="N216">
        <f t="shared" si="43"/>
        <v>241</v>
      </c>
      <c r="O216">
        <f t="shared" si="44"/>
        <v>0</v>
      </c>
      <c r="P216">
        <v>57</v>
      </c>
      <c r="Q216" t="s">
        <v>49</v>
      </c>
      <c r="R216">
        <f t="shared" si="37"/>
        <v>86</v>
      </c>
      <c r="S216">
        <f t="shared" si="38"/>
        <v>0</v>
      </c>
      <c r="T216">
        <v>58</v>
      </c>
      <c r="U216" t="s">
        <v>84</v>
      </c>
      <c r="V216">
        <f t="shared" si="39"/>
        <v>87</v>
      </c>
      <c r="W216">
        <f t="shared" si="40"/>
        <v>0</v>
      </c>
    </row>
    <row r="217" spans="1:24" x14ac:dyDescent="0.25">
      <c r="A217">
        <v>23189550</v>
      </c>
      <c r="B217" t="s">
        <v>37</v>
      </c>
      <c r="C217" t="s">
        <v>138</v>
      </c>
      <c r="D217">
        <v>184</v>
      </c>
      <c r="F217">
        <f t="shared" si="41"/>
        <v>66</v>
      </c>
      <c r="G217" t="str">
        <f t="shared" si="42"/>
        <v>C2</v>
      </c>
      <c r="H217">
        <v>2</v>
      </c>
      <c r="J217">
        <f t="shared" si="35"/>
        <v>91</v>
      </c>
      <c r="K217" t="str">
        <f t="shared" si="36"/>
        <v>A2</v>
      </c>
      <c r="L217">
        <v>241</v>
      </c>
      <c r="N217">
        <f t="shared" si="43"/>
        <v>91</v>
      </c>
      <c r="O217" t="str">
        <f t="shared" si="44"/>
        <v>A1</v>
      </c>
      <c r="P217">
        <v>86</v>
      </c>
      <c r="R217">
        <f t="shared" si="37"/>
        <v>87</v>
      </c>
      <c r="S217" t="str">
        <f t="shared" si="38"/>
        <v>A2</v>
      </c>
      <c r="T217">
        <v>87</v>
      </c>
      <c r="V217">
        <f t="shared" si="39"/>
        <v>91</v>
      </c>
      <c r="W217" t="str">
        <f t="shared" si="40"/>
        <v>A2</v>
      </c>
      <c r="X217" t="s">
        <v>33</v>
      </c>
    </row>
    <row r="218" spans="1:24" x14ac:dyDescent="0.25">
      <c r="D218">
        <v>66</v>
      </c>
      <c r="E218" t="s">
        <v>83</v>
      </c>
      <c r="F218">
        <f t="shared" si="41"/>
        <v>184</v>
      </c>
      <c r="G218">
        <f t="shared" si="42"/>
        <v>0</v>
      </c>
      <c r="H218">
        <v>91</v>
      </c>
      <c r="I218" t="s">
        <v>34</v>
      </c>
      <c r="J218">
        <f t="shared" si="35"/>
        <v>2</v>
      </c>
      <c r="K218">
        <f t="shared" si="36"/>
        <v>0</v>
      </c>
      <c r="L218">
        <v>91</v>
      </c>
      <c r="M218" t="s">
        <v>35</v>
      </c>
      <c r="N218">
        <f t="shared" si="43"/>
        <v>241</v>
      </c>
      <c r="O218">
        <f t="shared" si="44"/>
        <v>0</v>
      </c>
      <c r="P218">
        <v>87</v>
      </c>
      <c r="Q218" t="s">
        <v>34</v>
      </c>
      <c r="R218">
        <f t="shared" si="37"/>
        <v>86</v>
      </c>
      <c r="S218">
        <f t="shared" si="38"/>
        <v>0</v>
      </c>
      <c r="T218">
        <v>91</v>
      </c>
      <c r="U218" t="s">
        <v>34</v>
      </c>
      <c r="V218">
        <f t="shared" si="39"/>
        <v>87</v>
      </c>
      <c r="W218">
        <f t="shared" si="40"/>
        <v>0</v>
      </c>
    </row>
    <row r="219" spans="1:24" x14ac:dyDescent="0.25">
      <c r="A219">
        <v>23189551</v>
      </c>
      <c r="B219" t="s">
        <v>31</v>
      </c>
      <c r="C219" t="s">
        <v>139</v>
      </c>
      <c r="D219">
        <v>184</v>
      </c>
      <c r="F219">
        <f t="shared" si="41"/>
        <v>69</v>
      </c>
      <c r="G219" t="str">
        <f t="shared" si="42"/>
        <v>C2</v>
      </c>
      <c r="H219">
        <v>2</v>
      </c>
      <c r="J219">
        <f t="shared" si="35"/>
        <v>90</v>
      </c>
      <c r="K219" t="str">
        <f t="shared" si="36"/>
        <v>A2</v>
      </c>
      <c r="L219">
        <v>241</v>
      </c>
      <c r="N219">
        <f t="shared" si="43"/>
        <v>62</v>
      </c>
      <c r="O219" t="str">
        <f t="shared" si="44"/>
        <v>B2</v>
      </c>
      <c r="P219">
        <v>86</v>
      </c>
      <c r="R219">
        <f t="shared" si="37"/>
        <v>80</v>
      </c>
      <c r="S219" t="str">
        <f t="shared" si="38"/>
        <v>A2</v>
      </c>
      <c r="T219">
        <v>87</v>
      </c>
      <c r="V219">
        <f t="shared" si="39"/>
        <v>81</v>
      </c>
      <c r="W219" t="str">
        <f t="shared" si="40"/>
        <v>B2</v>
      </c>
      <c r="X219" t="s">
        <v>33</v>
      </c>
    </row>
    <row r="220" spans="1:24" x14ac:dyDescent="0.25">
      <c r="D220">
        <v>69</v>
      </c>
      <c r="E220" t="s">
        <v>83</v>
      </c>
      <c r="F220">
        <f t="shared" si="41"/>
        <v>184</v>
      </c>
      <c r="G220">
        <f t="shared" si="42"/>
        <v>0</v>
      </c>
      <c r="H220">
        <v>90</v>
      </c>
      <c r="I220" t="s">
        <v>34</v>
      </c>
      <c r="J220">
        <f t="shared" si="35"/>
        <v>2</v>
      </c>
      <c r="K220">
        <f t="shared" si="36"/>
        <v>0</v>
      </c>
      <c r="L220">
        <v>62</v>
      </c>
      <c r="M220" t="s">
        <v>42</v>
      </c>
      <c r="N220">
        <f t="shared" si="43"/>
        <v>241</v>
      </c>
      <c r="O220">
        <f t="shared" si="44"/>
        <v>0</v>
      </c>
      <c r="P220">
        <v>80</v>
      </c>
      <c r="Q220" t="s">
        <v>34</v>
      </c>
      <c r="R220">
        <f t="shared" si="37"/>
        <v>86</v>
      </c>
      <c r="S220">
        <f t="shared" si="38"/>
        <v>0</v>
      </c>
      <c r="T220">
        <v>81</v>
      </c>
      <c r="U220" t="s">
        <v>42</v>
      </c>
      <c r="V220">
        <f t="shared" si="39"/>
        <v>87</v>
      </c>
      <c r="W220">
        <f t="shared" si="40"/>
        <v>0</v>
      </c>
    </row>
    <row r="221" spans="1:24" x14ac:dyDescent="0.25">
      <c r="A221">
        <v>23189552</v>
      </c>
      <c r="B221" t="s">
        <v>37</v>
      </c>
      <c r="C221" t="s">
        <v>140</v>
      </c>
      <c r="D221">
        <v>184</v>
      </c>
      <c r="F221">
        <f t="shared" si="41"/>
        <v>78</v>
      </c>
      <c r="G221" t="str">
        <f t="shared" si="42"/>
        <v>B2</v>
      </c>
      <c r="H221">
        <v>2</v>
      </c>
      <c r="J221">
        <f t="shared" si="35"/>
        <v>80</v>
      </c>
      <c r="K221" t="str">
        <f t="shared" si="36"/>
        <v>B2</v>
      </c>
      <c r="L221">
        <v>241</v>
      </c>
      <c r="N221">
        <f t="shared" si="43"/>
        <v>64</v>
      </c>
      <c r="O221" t="str">
        <f t="shared" si="44"/>
        <v>B2</v>
      </c>
      <c r="P221">
        <v>86</v>
      </c>
      <c r="R221">
        <f t="shared" si="37"/>
        <v>58</v>
      </c>
      <c r="S221" t="str">
        <f t="shared" si="38"/>
        <v>C1</v>
      </c>
      <c r="T221">
        <v>87</v>
      </c>
      <c r="V221">
        <f t="shared" si="39"/>
        <v>92</v>
      </c>
      <c r="W221" t="str">
        <f t="shared" si="40"/>
        <v>A2</v>
      </c>
      <c r="X221" t="s">
        <v>33</v>
      </c>
    </row>
    <row r="222" spans="1:24" x14ac:dyDescent="0.25">
      <c r="D222">
        <v>78</v>
      </c>
      <c r="E222" t="s">
        <v>42</v>
      </c>
      <c r="F222">
        <f t="shared" si="41"/>
        <v>0</v>
      </c>
      <c r="G222">
        <f t="shared" si="42"/>
        <v>0</v>
      </c>
      <c r="H222">
        <v>80</v>
      </c>
      <c r="I222" t="s">
        <v>42</v>
      </c>
      <c r="J222">
        <f t="shared" si="35"/>
        <v>0</v>
      </c>
      <c r="K222">
        <f t="shared" si="36"/>
        <v>0</v>
      </c>
      <c r="L222">
        <v>64</v>
      </c>
      <c r="M222" t="s">
        <v>42</v>
      </c>
      <c r="N222">
        <f t="shared" si="43"/>
        <v>0</v>
      </c>
      <c r="O222">
        <f t="shared" si="44"/>
        <v>0</v>
      </c>
      <c r="P222">
        <v>58</v>
      </c>
      <c r="Q222" t="s">
        <v>49</v>
      </c>
      <c r="R222">
        <f t="shared" si="37"/>
        <v>0</v>
      </c>
      <c r="S222">
        <f t="shared" si="38"/>
        <v>0</v>
      </c>
      <c r="T222">
        <v>92</v>
      </c>
      <c r="U222" t="s">
        <v>34</v>
      </c>
      <c r="V222">
        <f t="shared" si="39"/>
        <v>0</v>
      </c>
      <c r="W222">
        <f t="shared" si="40"/>
        <v>0</v>
      </c>
    </row>
    <row r="223" spans="1:24" x14ac:dyDescent="0.25">
      <c r="F223">
        <f t="shared" si="41"/>
        <v>184</v>
      </c>
      <c r="G223">
        <f t="shared" si="42"/>
        <v>0</v>
      </c>
      <c r="J223">
        <f t="shared" si="35"/>
        <v>2</v>
      </c>
      <c r="K223">
        <f t="shared" si="36"/>
        <v>0</v>
      </c>
      <c r="N223">
        <f t="shared" si="43"/>
        <v>241</v>
      </c>
      <c r="O223">
        <f t="shared" si="44"/>
        <v>0</v>
      </c>
      <c r="R223">
        <f t="shared" si="37"/>
        <v>86</v>
      </c>
      <c r="S223">
        <f t="shared" si="38"/>
        <v>0</v>
      </c>
      <c r="V223">
        <f t="shared" si="39"/>
        <v>87</v>
      </c>
      <c r="W223">
        <f t="shared" si="40"/>
        <v>0</v>
      </c>
    </row>
    <row r="224" spans="1:24" x14ac:dyDescent="0.25">
      <c r="A224">
        <v>23189553</v>
      </c>
      <c r="B224" t="s">
        <v>37</v>
      </c>
      <c r="C224" t="s">
        <v>141</v>
      </c>
      <c r="D224">
        <v>184</v>
      </c>
      <c r="F224">
        <f t="shared" si="41"/>
        <v>73</v>
      </c>
      <c r="G224" t="str">
        <f t="shared" si="42"/>
        <v>C1</v>
      </c>
      <c r="H224">
        <v>2</v>
      </c>
      <c r="J224">
        <f t="shared" si="35"/>
        <v>90</v>
      </c>
      <c r="K224" t="str">
        <f t="shared" si="36"/>
        <v>A2</v>
      </c>
      <c r="L224">
        <v>241</v>
      </c>
      <c r="N224">
        <f t="shared" si="43"/>
        <v>56</v>
      </c>
      <c r="O224" t="str">
        <f t="shared" si="44"/>
        <v>C1</v>
      </c>
      <c r="P224">
        <v>86</v>
      </c>
      <c r="R224">
        <f t="shared" si="37"/>
        <v>58</v>
      </c>
      <c r="S224" t="str">
        <f t="shared" si="38"/>
        <v>C1</v>
      </c>
      <c r="T224">
        <v>87</v>
      </c>
      <c r="V224">
        <f t="shared" si="39"/>
        <v>92</v>
      </c>
      <c r="W224" t="str">
        <f t="shared" si="40"/>
        <v>A2</v>
      </c>
      <c r="X224" t="s">
        <v>33</v>
      </c>
    </row>
    <row r="225" spans="1:24" x14ac:dyDescent="0.25">
      <c r="D225">
        <v>73</v>
      </c>
      <c r="E225" t="s">
        <v>49</v>
      </c>
      <c r="F225">
        <f t="shared" si="41"/>
        <v>184</v>
      </c>
      <c r="G225">
        <f t="shared" si="42"/>
        <v>0</v>
      </c>
      <c r="H225">
        <v>90</v>
      </c>
      <c r="I225" t="s">
        <v>34</v>
      </c>
      <c r="J225">
        <f t="shared" si="35"/>
        <v>2</v>
      </c>
      <c r="K225">
        <f t="shared" si="36"/>
        <v>0</v>
      </c>
      <c r="L225">
        <v>56</v>
      </c>
      <c r="M225" t="s">
        <v>49</v>
      </c>
      <c r="N225">
        <f t="shared" si="43"/>
        <v>241</v>
      </c>
      <c r="O225">
        <f t="shared" si="44"/>
        <v>0</v>
      </c>
      <c r="P225">
        <v>58</v>
      </c>
      <c r="Q225" t="s">
        <v>49</v>
      </c>
      <c r="R225">
        <f t="shared" si="37"/>
        <v>86</v>
      </c>
      <c r="S225">
        <f t="shared" si="38"/>
        <v>0</v>
      </c>
      <c r="T225">
        <v>92</v>
      </c>
      <c r="U225" t="s">
        <v>34</v>
      </c>
      <c r="V225">
        <f t="shared" si="39"/>
        <v>87</v>
      </c>
      <c r="W225">
        <f t="shared" si="40"/>
        <v>0</v>
      </c>
    </row>
    <row r="226" spans="1:24" x14ac:dyDescent="0.25">
      <c r="A226">
        <v>23189554</v>
      </c>
      <c r="B226" t="s">
        <v>37</v>
      </c>
      <c r="C226" t="s">
        <v>142</v>
      </c>
      <c r="D226">
        <v>184</v>
      </c>
      <c r="F226">
        <f t="shared" si="41"/>
        <v>60</v>
      </c>
      <c r="G226" t="str">
        <f t="shared" si="42"/>
        <v>D1</v>
      </c>
      <c r="H226">
        <v>2</v>
      </c>
      <c r="J226">
        <f t="shared" si="35"/>
        <v>74</v>
      </c>
      <c r="K226" t="str">
        <f t="shared" si="36"/>
        <v>C1</v>
      </c>
      <c r="L226">
        <v>241</v>
      </c>
      <c r="N226">
        <f t="shared" si="43"/>
        <v>92</v>
      </c>
      <c r="O226" t="str">
        <f t="shared" si="44"/>
        <v>A1</v>
      </c>
      <c r="P226">
        <v>86</v>
      </c>
      <c r="R226">
        <f t="shared" si="37"/>
        <v>77</v>
      </c>
      <c r="S226" t="str">
        <f t="shared" si="38"/>
        <v>B1</v>
      </c>
      <c r="T226">
        <v>87</v>
      </c>
      <c r="V226">
        <f t="shared" si="39"/>
        <v>90</v>
      </c>
      <c r="W226" t="str">
        <f t="shared" si="40"/>
        <v>A2</v>
      </c>
      <c r="X226" t="s">
        <v>33</v>
      </c>
    </row>
    <row r="227" spans="1:24" x14ac:dyDescent="0.25">
      <c r="D227">
        <v>60</v>
      </c>
      <c r="E227" t="s">
        <v>84</v>
      </c>
      <c r="F227">
        <f t="shared" si="41"/>
        <v>184</v>
      </c>
      <c r="G227">
        <f t="shared" si="42"/>
        <v>0</v>
      </c>
      <c r="H227">
        <v>74</v>
      </c>
      <c r="I227" t="s">
        <v>49</v>
      </c>
      <c r="J227">
        <f t="shared" si="35"/>
        <v>2</v>
      </c>
      <c r="K227">
        <f t="shared" si="36"/>
        <v>0</v>
      </c>
      <c r="L227">
        <v>92</v>
      </c>
      <c r="M227" t="s">
        <v>35</v>
      </c>
      <c r="N227">
        <f t="shared" si="43"/>
        <v>241</v>
      </c>
      <c r="O227">
        <f t="shared" si="44"/>
        <v>0</v>
      </c>
      <c r="P227">
        <v>77</v>
      </c>
      <c r="Q227" t="s">
        <v>39</v>
      </c>
      <c r="R227">
        <f t="shared" si="37"/>
        <v>86</v>
      </c>
      <c r="S227">
        <f t="shared" si="38"/>
        <v>0</v>
      </c>
      <c r="T227">
        <v>90</v>
      </c>
      <c r="U227" t="s">
        <v>34</v>
      </c>
      <c r="V227">
        <f t="shared" si="39"/>
        <v>87</v>
      </c>
      <c r="W227">
        <f t="shared" si="40"/>
        <v>0</v>
      </c>
    </row>
    <row r="228" spans="1:24" x14ac:dyDescent="0.25">
      <c r="A228">
        <v>23189555</v>
      </c>
      <c r="B228" t="s">
        <v>31</v>
      </c>
      <c r="C228" t="s">
        <v>143</v>
      </c>
      <c r="D228">
        <v>184</v>
      </c>
      <c r="F228">
        <f t="shared" si="41"/>
        <v>77</v>
      </c>
      <c r="G228" t="str">
        <f t="shared" si="42"/>
        <v>B2</v>
      </c>
      <c r="H228">
        <v>2</v>
      </c>
      <c r="J228">
        <f t="shared" si="35"/>
        <v>91</v>
      </c>
      <c r="K228" t="str">
        <f t="shared" si="36"/>
        <v>A2</v>
      </c>
      <c r="L228">
        <v>241</v>
      </c>
      <c r="N228">
        <f t="shared" si="43"/>
        <v>92</v>
      </c>
      <c r="O228" t="str">
        <f t="shared" si="44"/>
        <v>A1</v>
      </c>
      <c r="P228">
        <v>86</v>
      </c>
      <c r="R228">
        <f t="shared" si="37"/>
        <v>81</v>
      </c>
      <c r="S228" t="str">
        <f t="shared" si="38"/>
        <v>A2</v>
      </c>
      <c r="T228">
        <v>87</v>
      </c>
      <c r="V228">
        <f t="shared" si="39"/>
        <v>91</v>
      </c>
      <c r="W228" t="str">
        <f t="shared" si="40"/>
        <v>A2</v>
      </c>
      <c r="X228" t="s">
        <v>33</v>
      </c>
    </row>
    <row r="229" spans="1:24" x14ac:dyDescent="0.25">
      <c r="D229">
        <v>77</v>
      </c>
      <c r="E229" t="s">
        <v>42</v>
      </c>
      <c r="F229">
        <f t="shared" si="41"/>
        <v>184</v>
      </c>
      <c r="G229">
        <f t="shared" si="42"/>
        <v>0</v>
      </c>
      <c r="H229">
        <v>91</v>
      </c>
      <c r="I229" t="s">
        <v>34</v>
      </c>
      <c r="J229">
        <f t="shared" si="35"/>
        <v>2</v>
      </c>
      <c r="K229">
        <f t="shared" si="36"/>
        <v>0</v>
      </c>
      <c r="L229">
        <v>92</v>
      </c>
      <c r="M229" t="s">
        <v>35</v>
      </c>
      <c r="N229">
        <f t="shared" si="43"/>
        <v>241</v>
      </c>
      <c r="O229">
        <f t="shared" si="44"/>
        <v>0</v>
      </c>
      <c r="P229">
        <v>81</v>
      </c>
      <c r="Q229" t="s">
        <v>34</v>
      </c>
      <c r="R229">
        <f t="shared" si="37"/>
        <v>86</v>
      </c>
      <c r="S229">
        <f t="shared" si="38"/>
        <v>0</v>
      </c>
      <c r="T229">
        <v>91</v>
      </c>
      <c r="U229" t="s">
        <v>34</v>
      </c>
      <c r="V229">
        <f t="shared" si="39"/>
        <v>87</v>
      </c>
      <c r="W229">
        <f t="shared" si="40"/>
        <v>0</v>
      </c>
    </row>
    <row r="230" spans="1:24" x14ac:dyDescent="0.25">
      <c r="A230">
        <v>23189556</v>
      </c>
      <c r="B230" t="s">
        <v>37</v>
      </c>
      <c r="C230" t="s">
        <v>144</v>
      </c>
      <c r="D230">
        <v>184</v>
      </c>
      <c r="F230">
        <f t="shared" si="41"/>
        <v>77</v>
      </c>
      <c r="G230" t="str">
        <f t="shared" si="42"/>
        <v>B2</v>
      </c>
      <c r="H230">
        <v>2</v>
      </c>
      <c r="J230">
        <f t="shared" si="35"/>
        <v>82</v>
      </c>
      <c r="K230" t="str">
        <f t="shared" si="36"/>
        <v>B1</v>
      </c>
      <c r="L230">
        <v>241</v>
      </c>
      <c r="N230">
        <f t="shared" si="43"/>
        <v>62</v>
      </c>
      <c r="O230" t="str">
        <f t="shared" si="44"/>
        <v>B2</v>
      </c>
      <c r="P230">
        <v>86</v>
      </c>
      <c r="R230">
        <f t="shared" si="37"/>
        <v>55</v>
      </c>
      <c r="S230" t="str">
        <f t="shared" si="38"/>
        <v>C1</v>
      </c>
      <c r="T230">
        <v>87</v>
      </c>
      <c r="V230">
        <f t="shared" si="39"/>
        <v>77</v>
      </c>
      <c r="W230" t="str">
        <f t="shared" si="40"/>
        <v>B2</v>
      </c>
      <c r="X230" t="s">
        <v>33</v>
      </c>
    </row>
    <row r="231" spans="1:24" x14ac:dyDescent="0.25">
      <c r="D231">
        <v>77</v>
      </c>
      <c r="E231" t="s">
        <v>42</v>
      </c>
      <c r="F231">
        <f t="shared" si="41"/>
        <v>184</v>
      </c>
      <c r="G231">
        <f t="shared" si="42"/>
        <v>0</v>
      </c>
      <c r="H231">
        <v>82</v>
      </c>
      <c r="I231" t="s">
        <v>39</v>
      </c>
      <c r="J231">
        <f t="shared" si="35"/>
        <v>2</v>
      </c>
      <c r="K231">
        <f t="shared" si="36"/>
        <v>0</v>
      </c>
      <c r="L231">
        <v>62</v>
      </c>
      <c r="M231" t="s">
        <v>42</v>
      </c>
      <c r="N231">
        <f t="shared" si="43"/>
        <v>241</v>
      </c>
      <c r="O231">
        <f t="shared" si="44"/>
        <v>0</v>
      </c>
      <c r="P231">
        <v>55</v>
      </c>
      <c r="Q231" t="s">
        <v>49</v>
      </c>
      <c r="R231">
        <f t="shared" si="37"/>
        <v>86</v>
      </c>
      <c r="S231">
        <f t="shared" si="38"/>
        <v>0</v>
      </c>
      <c r="T231">
        <v>77</v>
      </c>
      <c r="U231" t="s">
        <v>42</v>
      </c>
      <c r="V231">
        <f t="shared" si="39"/>
        <v>87</v>
      </c>
      <c r="W231">
        <f t="shared" si="40"/>
        <v>0</v>
      </c>
    </row>
    <row r="232" spans="1:24" x14ac:dyDescent="0.25">
      <c r="A232">
        <v>23189557</v>
      </c>
      <c r="B232" t="s">
        <v>31</v>
      </c>
      <c r="C232" t="s">
        <v>145</v>
      </c>
      <c r="D232">
        <v>184</v>
      </c>
      <c r="F232">
        <f t="shared" si="41"/>
        <v>92</v>
      </c>
      <c r="G232" t="str">
        <f t="shared" si="42"/>
        <v>A1</v>
      </c>
      <c r="H232">
        <v>2</v>
      </c>
      <c r="J232">
        <f t="shared" si="35"/>
        <v>89</v>
      </c>
      <c r="K232" t="str">
        <f t="shared" si="36"/>
        <v>A2</v>
      </c>
      <c r="L232">
        <v>241</v>
      </c>
      <c r="N232">
        <f t="shared" si="43"/>
        <v>94</v>
      </c>
      <c r="O232" t="str">
        <f t="shared" si="44"/>
        <v>A1</v>
      </c>
      <c r="P232">
        <v>86</v>
      </c>
      <c r="R232">
        <f t="shared" si="37"/>
        <v>92</v>
      </c>
      <c r="S232" t="str">
        <f t="shared" si="38"/>
        <v>A1</v>
      </c>
      <c r="T232">
        <v>87</v>
      </c>
      <c r="V232">
        <f t="shared" si="39"/>
        <v>92</v>
      </c>
      <c r="W232" t="str">
        <f t="shared" si="40"/>
        <v>A2</v>
      </c>
      <c r="X232" t="s">
        <v>33</v>
      </c>
    </row>
    <row r="233" spans="1:24" x14ac:dyDescent="0.25">
      <c r="D233">
        <v>92</v>
      </c>
      <c r="E233" t="s">
        <v>35</v>
      </c>
      <c r="F233">
        <f t="shared" si="41"/>
        <v>184</v>
      </c>
      <c r="G233">
        <f t="shared" si="42"/>
        <v>0</v>
      </c>
      <c r="H233">
        <v>89</v>
      </c>
      <c r="I233" t="s">
        <v>34</v>
      </c>
      <c r="J233">
        <f t="shared" si="35"/>
        <v>2</v>
      </c>
      <c r="K233">
        <f t="shared" si="36"/>
        <v>0</v>
      </c>
      <c r="L233">
        <v>94</v>
      </c>
      <c r="M233" t="s">
        <v>35</v>
      </c>
      <c r="N233">
        <f t="shared" si="43"/>
        <v>241</v>
      </c>
      <c r="O233">
        <f t="shared" si="44"/>
        <v>0</v>
      </c>
      <c r="P233">
        <v>92</v>
      </c>
      <c r="Q233" t="s">
        <v>35</v>
      </c>
      <c r="R233">
        <f t="shared" si="37"/>
        <v>86</v>
      </c>
      <c r="S233">
        <f t="shared" si="38"/>
        <v>0</v>
      </c>
      <c r="T233">
        <v>92</v>
      </c>
      <c r="U233" t="s">
        <v>34</v>
      </c>
      <c r="V233">
        <f t="shared" si="39"/>
        <v>87</v>
      </c>
      <c r="W233">
        <f t="shared" si="40"/>
        <v>0</v>
      </c>
    </row>
    <row r="234" spans="1:24" x14ac:dyDescent="0.25">
      <c r="A234">
        <v>23189558</v>
      </c>
      <c r="B234" t="s">
        <v>37</v>
      </c>
      <c r="C234" t="s">
        <v>146</v>
      </c>
      <c r="D234">
        <v>184</v>
      </c>
      <c r="F234">
        <f t="shared" si="41"/>
        <v>81</v>
      </c>
      <c r="G234" t="str">
        <f t="shared" si="42"/>
        <v>B2</v>
      </c>
      <c r="H234">
        <v>2</v>
      </c>
      <c r="J234">
        <f t="shared" si="35"/>
        <v>81</v>
      </c>
      <c r="K234" t="str">
        <f t="shared" si="36"/>
        <v>B1</v>
      </c>
      <c r="L234">
        <v>241</v>
      </c>
      <c r="N234">
        <f t="shared" si="43"/>
        <v>80</v>
      </c>
      <c r="O234" t="str">
        <f t="shared" si="44"/>
        <v>A2</v>
      </c>
      <c r="P234">
        <v>86</v>
      </c>
      <c r="R234">
        <f t="shared" si="37"/>
        <v>58</v>
      </c>
      <c r="S234" t="str">
        <f t="shared" si="38"/>
        <v>C1</v>
      </c>
      <c r="T234">
        <v>87</v>
      </c>
      <c r="V234">
        <f t="shared" si="39"/>
        <v>77</v>
      </c>
      <c r="W234" t="str">
        <f t="shared" si="40"/>
        <v>B2</v>
      </c>
      <c r="X234" t="s">
        <v>33</v>
      </c>
    </row>
    <row r="235" spans="1:24" x14ac:dyDescent="0.25">
      <c r="D235">
        <v>81</v>
      </c>
      <c r="E235" t="s">
        <v>42</v>
      </c>
      <c r="F235">
        <f t="shared" si="41"/>
        <v>184</v>
      </c>
      <c r="G235">
        <f t="shared" si="42"/>
        <v>0</v>
      </c>
      <c r="H235">
        <v>81</v>
      </c>
      <c r="I235" t="s">
        <v>39</v>
      </c>
      <c r="J235">
        <f t="shared" si="35"/>
        <v>2</v>
      </c>
      <c r="K235">
        <f t="shared" si="36"/>
        <v>0</v>
      </c>
      <c r="L235">
        <v>80</v>
      </c>
      <c r="M235" t="s">
        <v>34</v>
      </c>
      <c r="N235">
        <f t="shared" si="43"/>
        <v>241</v>
      </c>
      <c r="O235">
        <f t="shared" si="44"/>
        <v>0</v>
      </c>
      <c r="P235">
        <v>58</v>
      </c>
      <c r="Q235" t="s">
        <v>49</v>
      </c>
      <c r="R235">
        <f t="shared" si="37"/>
        <v>86</v>
      </c>
      <c r="S235">
        <f t="shared" si="38"/>
        <v>0</v>
      </c>
      <c r="T235">
        <v>77</v>
      </c>
      <c r="U235" t="s">
        <v>42</v>
      </c>
      <c r="V235">
        <f t="shared" si="39"/>
        <v>87</v>
      </c>
      <c r="W235">
        <f t="shared" si="40"/>
        <v>0</v>
      </c>
    </row>
    <row r="236" spans="1:24" x14ac:dyDescent="0.25">
      <c r="A236">
        <v>23189559</v>
      </c>
      <c r="B236" t="s">
        <v>37</v>
      </c>
      <c r="C236" t="s">
        <v>147</v>
      </c>
      <c r="D236">
        <v>184</v>
      </c>
      <c r="F236">
        <f t="shared" si="41"/>
        <v>74</v>
      </c>
      <c r="G236" t="str">
        <f t="shared" si="42"/>
        <v>C1</v>
      </c>
      <c r="H236">
        <v>2</v>
      </c>
      <c r="J236">
        <f t="shared" ref="J236:J299" si="45">H237</f>
        <v>80</v>
      </c>
      <c r="K236" t="str">
        <f t="shared" ref="K236:K299" si="46">I237</f>
        <v>B2</v>
      </c>
      <c r="L236">
        <v>241</v>
      </c>
      <c r="N236">
        <f t="shared" si="43"/>
        <v>70</v>
      </c>
      <c r="O236" t="str">
        <f t="shared" si="44"/>
        <v>B1</v>
      </c>
      <c r="P236">
        <v>86</v>
      </c>
      <c r="R236">
        <f t="shared" ref="R236:R299" si="47">P237</f>
        <v>62</v>
      </c>
      <c r="S236" t="str">
        <f t="shared" ref="S236:S299" si="48">Q237</f>
        <v>B2</v>
      </c>
      <c r="T236">
        <v>87</v>
      </c>
      <c r="V236">
        <f t="shared" ref="V236:V299" si="49">T237</f>
        <v>82</v>
      </c>
      <c r="W236" t="str">
        <f t="shared" ref="W236:W299" si="50">U237</f>
        <v>B1</v>
      </c>
      <c r="X236" t="s">
        <v>33</v>
      </c>
    </row>
    <row r="237" spans="1:24" x14ac:dyDescent="0.25">
      <c r="D237">
        <v>74</v>
      </c>
      <c r="E237" t="s">
        <v>49</v>
      </c>
      <c r="F237">
        <f t="shared" si="41"/>
        <v>184</v>
      </c>
      <c r="G237">
        <f t="shared" si="42"/>
        <v>0</v>
      </c>
      <c r="H237">
        <v>80</v>
      </c>
      <c r="I237" t="s">
        <v>42</v>
      </c>
      <c r="J237">
        <f t="shared" si="45"/>
        <v>2</v>
      </c>
      <c r="K237">
        <f t="shared" si="46"/>
        <v>0</v>
      </c>
      <c r="L237">
        <v>70</v>
      </c>
      <c r="M237" t="s">
        <v>39</v>
      </c>
      <c r="N237">
        <f t="shared" si="43"/>
        <v>241</v>
      </c>
      <c r="O237">
        <f t="shared" si="44"/>
        <v>0</v>
      </c>
      <c r="P237">
        <v>62</v>
      </c>
      <c r="Q237" t="s">
        <v>42</v>
      </c>
      <c r="R237">
        <f t="shared" si="47"/>
        <v>86</v>
      </c>
      <c r="S237">
        <f t="shared" si="48"/>
        <v>0</v>
      </c>
      <c r="T237">
        <v>82</v>
      </c>
      <c r="U237" t="s">
        <v>39</v>
      </c>
      <c r="V237">
        <f t="shared" si="49"/>
        <v>87</v>
      </c>
      <c r="W237">
        <f t="shared" si="50"/>
        <v>0</v>
      </c>
    </row>
    <row r="238" spans="1:24" x14ac:dyDescent="0.25">
      <c r="A238">
        <v>23189560</v>
      </c>
      <c r="B238" t="s">
        <v>37</v>
      </c>
      <c r="C238" t="s">
        <v>148</v>
      </c>
      <c r="D238">
        <v>184</v>
      </c>
      <c r="F238">
        <f t="shared" si="41"/>
        <v>64</v>
      </c>
      <c r="G238" t="str">
        <f t="shared" si="42"/>
        <v>C2</v>
      </c>
      <c r="H238">
        <v>2</v>
      </c>
      <c r="J238">
        <f t="shared" si="45"/>
        <v>74</v>
      </c>
      <c r="K238" t="str">
        <f t="shared" si="46"/>
        <v>C1</v>
      </c>
      <c r="L238">
        <v>241</v>
      </c>
      <c r="N238">
        <f t="shared" si="43"/>
        <v>91</v>
      </c>
      <c r="O238" t="str">
        <f t="shared" si="44"/>
        <v>A1</v>
      </c>
      <c r="P238">
        <v>86</v>
      </c>
      <c r="R238">
        <f t="shared" si="47"/>
        <v>58</v>
      </c>
      <c r="S238" t="str">
        <f t="shared" si="48"/>
        <v>C1</v>
      </c>
      <c r="T238">
        <v>87</v>
      </c>
      <c r="V238">
        <f t="shared" si="49"/>
        <v>78</v>
      </c>
      <c r="W238" t="str">
        <f t="shared" si="50"/>
        <v>B2</v>
      </c>
      <c r="X238" t="s">
        <v>33</v>
      </c>
    </row>
    <row r="239" spans="1:24" x14ac:dyDescent="0.25">
      <c r="D239">
        <v>64</v>
      </c>
      <c r="E239" t="s">
        <v>83</v>
      </c>
      <c r="F239">
        <f t="shared" si="41"/>
        <v>184</v>
      </c>
      <c r="G239">
        <f t="shared" si="42"/>
        <v>0</v>
      </c>
      <c r="H239">
        <v>74</v>
      </c>
      <c r="I239" t="s">
        <v>49</v>
      </c>
      <c r="J239">
        <f t="shared" si="45"/>
        <v>2</v>
      </c>
      <c r="K239">
        <f t="shared" si="46"/>
        <v>0</v>
      </c>
      <c r="L239">
        <v>91</v>
      </c>
      <c r="M239" t="s">
        <v>35</v>
      </c>
      <c r="N239">
        <f t="shared" si="43"/>
        <v>241</v>
      </c>
      <c r="O239">
        <f t="shared" si="44"/>
        <v>0</v>
      </c>
      <c r="P239">
        <v>58</v>
      </c>
      <c r="Q239" t="s">
        <v>49</v>
      </c>
      <c r="R239">
        <f t="shared" si="47"/>
        <v>86</v>
      </c>
      <c r="S239">
        <f t="shared" si="48"/>
        <v>0</v>
      </c>
      <c r="T239">
        <v>78</v>
      </c>
      <c r="U239" t="s">
        <v>42</v>
      </c>
      <c r="V239">
        <f t="shared" si="49"/>
        <v>87</v>
      </c>
      <c r="W239">
        <f t="shared" si="50"/>
        <v>0</v>
      </c>
    </row>
    <row r="240" spans="1:24" x14ac:dyDescent="0.25">
      <c r="A240">
        <v>23189561</v>
      </c>
      <c r="B240" t="s">
        <v>31</v>
      </c>
      <c r="C240" t="s">
        <v>149</v>
      </c>
      <c r="D240">
        <v>184</v>
      </c>
      <c r="F240">
        <f t="shared" si="41"/>
        <v>60</v>
      </c>
      <c r="G240" t="str">
        <f t="shared" si="42"/>
        <v>D1</v>
      </c>
      <c r="H240">
        <v>2</v>
      </c>
      <c r="J240">
        <f t="shared" si="45"/>
        <v>83</v>
      </c>
      <c r="K240" t="str">
        <f t="shared" si="46"/>
        <v>B1</v>
      </c>
      <c r="L240">
        <v>241</v>
      </c>
      <c r="N240">
        <f t="shared" si="43"/>
        <v>90</v>
      </c>
      <c r="O240" t="str">
        <f t="shared" si="44"/>
        <v>A2</v>
      </c>
      <c r="P240">
        <v>86</v>
      </c>
      <c r="R240">
        <f t="shared" si="47"/>
        <v>67</v>
      </c>
      <c r="S240" t="str">
        <f t="shared" si="48"/>
        <v>B2</v>
      </c>
      <c r="T240">
        <v>87</v>
      </c>
      <c r="V240">
        <f t="shared" si="49"/>
        <v>56</v>
      </c>
      <c r="W240" t="str">
        <f t="shared" si="50"/>
        <v>D1</v>
      </c>
      <c r="X240" t="s">
        <v>33</v>
      </c>
    </row>
    <row r="241" spans="1:24" x14ac:dyDescent="0.25">
      <c r="D241">
        <v>60</v>
      </c>
      <c r="E241" t="s">
        <v>84</v>
      </c>
      <c r="F241">
        <f t="shared" si="41"/>
        <v>184</v>
      </c>
      <c r="G241">
        <f t="shared" si="42"/>
        <v>0</v>
      </c>
      <c r="H241">
        <v>83</v>
      </c>
      <c r="I241" t="s">
        <v>39</v>
      </c>
      <c r="J241">
        <f t="shared" si="45"/>
        <v>2</v>
      </c>
      <c r="K241">
        <f t="shared" si="46"/>
        <v>0</v>
      </c>
      <c r="L241">
        <v>90</v>
      </c>
      <c r="M241" t="s">
        <v>34</v>
      </c>
      <c r="N241">
        <f t="shared" si="43"/>
        <v>241</v>
      </c>
      <c r="O241">
        <f t="shared" si="44"/>
        <v>0</v>
      </c>
      <c r="P241">
        <v>67</v>
      </c>
      <c r="Q241" t="s">
        <v>42</v>
      </c>
      <c r="R241">
        <f t="shared" si="47"/>
        <v>86</v>
      </c>
      <c r="S241">
        <f t="shared" si="48"/>
        <v>0</v>
      </c>
      <c r="T241">
        <v>56</v>
      </c>
      <c r="U241" t="s">
        <v>84</v>
      </c>
      <c r="V241">
        <f t="shared" si="49"/>
        <v>87</v>
      </c>
      <c r="W241">
        <f t="shared" si="50"/>
        <v>0</v>
      </c>
    </row>
    <row r="242" spans="1:24" x14ac:dyDescent="0.25">
      <c r="A242">
        <v>23189562</v>
      </c>
      <c r="B242" t="s">
        <v>31</v>
      </c>
      <c r="C242" t="s">
        <v>150</v>
      </c>
      <c r="D242">
        <v>184</v>
      </c>
      <c r="F242">
        <f t="shared" si="41"/>
        <v>61</v>
      </c>
      <c r="G242" t="str">
        <f t="shared" si="42"/>
        <v>D1</v>
      </c>
      <c r="H242">
        <v>2</v>
      </c>
      <c r="J242">
        <f t="shared" si="45"/>
        <v>81</v>
      </c>
      <c r="K242" t="str">
        <f t="shared" si="46"/>
        <v>B1</v>
      </c>
      <c r="L242">
        <v>241</v>
      </c>
      <c r="N242">
        <f t="shared" si="43"/>
        <v>44</v>
      </c>
      <c r="O242" t="str">
        <f t="shared" si="44"/>
        <v>D1</v>
      </c>
      <c r="P242">
        <v>86</v>
      </c>
      <c r="R242">
        <f t="shared" si="47"/>
        <v>47</v>
      </c>
      <c r="S242" t="str">
        <f t="shared" si="48"/>
        <v>C2</v>
      </c>
      <c r="T242">
        <v>87</v>
      </c>
      <c r="V242">
        <f t="shared" si="49"/>
        <v>68</v>
      </c>
      <c r="W242" t="str">
        <f t="shared" si="50"/>
        <v>C1</v>
      </c>
      <c r="X242" t="s">
        <v>33</v>
      </c>
    </row>
    <row r="243" spans="1:24" x14ac:dyDescent="0.25">
      <c r="D243">
        <v>61</v>
      </c>
      <c r="E243" t="s">
        <v>84</v>
      </c>
      <c r="F243">
        <f t="shared" si="41"/>
        <v>0</v>
      </c>
      <c r="G243">
        <f t="shared" si="42"/>
        <v>0</v>
      </c>
      <c r="H243">
        <v>81</v>
      </c>
      <c r="I243" t="s">
        <v>39</v>
      </c>
      <c r="J243">
        <f t="shared" si="45"/>
        <v>0</v>
      </c>
      <c r="K243">
        <f t="shared" si="46"/>
        <v>0</v>
      </c>
      <c r="L243">
        <v>44</v>
      </c>
      <c r="M243" t="s">
        <v>84</v>
      </c>
      <c r="N243">
        <f t="shared" si="43"/>
        <v>0</v>
      </c>
      <c r="O243">
        <f t="shared" si="44"/>
        <v>0</v>
      </c>
      <c r="P243">
        <v>47</v>
      </c>
      <c r="Q243" t="s">
        <v>83</v>
      </c>
      <c r="R243">
        <f t="shared" si="47"/>
        <v>0</v>
      </c>
      <c r="S243">
        <f t="shared" si="48"/>
        <v>0</v>
      </c>
      <c r="T243">
        <v>68</v>
      </c>
      <c r="U243" t="s">
        <v>49</v>
      </c>
      <c r="V243">
        <f t="shared" si="49"/>
        <v>0</v>
      </c>
      <c r="W243">
        <f t="shared" si="50"/>
        <v>0</v>
      </c>
    </row>
    <row r="244" spans="1:24" x14ac:dyDescent="0.25">
      <c r="F244">
        <f t="shared" si="41"/>
        <v>184</v>
      </c>
      <c r="G244">
        <f t="shared" si="42"/>
        <v>0</v>
      </c>
      <c r="J244">
        <f t="shared" si="45"/>
        <v>2</v>
      </c>
      <c r="K244">
        <f t="shared" si="46"/>
        <v>0</v>
      </c>
      <c r="N244">
        <f t="shared" si="43"/>
        <v>241</v>
      </c>
      <c r="O244">
        <f t="shared" si="44"/>
        <v>0</v>
      </c>
      <c r="R244">
        <f t="shared" si="47"/>
        <v>86</v>
      </c>
      <c r="S244">
        <f t="shared" si="48"/>
        <v>0</v>
      </c>
      <c r="V244">
        <f t="shared" si="49"/>
        <v>87</v>
      </c>
      <c r="W244">
        <f t="shared" si="50"/>
        <v>0</v>
      </c>
    </row>
    <row r="245" spans="1:24" x14ac:dyDescent="0.25">
      <c r="A245">
        <v>23189563</v>
      </c>
      <c r="B245" t="s">
        <v>31</v>
      </c>
      <c r="C245" t="s">
        <v>151</v>
      </c>
      <c r="D245">
        <v>184</v>
      </c>
      <c r="F245">
        <f t="shared" si="41"/>
        <v>63</v>
      </c>
      <c r="G245" t="str">
        <f t="shared" si="42"/>
        <v>C2</v>
      </c>
      <c r="H245">
        <v>2</v>
      </c>
      <c r="J245">
        <f t="shared" si="45"/>
        <v>81</v>
      </c>
      <c r="K245" t="str">
        <f t="shared" si="46"/>
        <v>B1</v>
      </c>
      <c r="L245">
        <v>241</v>
      </c>
      <c r="N245">
        <f t="shared" si="43"/>
        <v>45</v>
      </c>
      <c r="O245" t="str">
        <f t="shared" si="44"/>
        <v>C2</v>
      </c>
      <c r="P245">
        <v>86</v>
      </c>
      <c r="R245">
        <f t="shared" si="47"/>
        <v>64</v>
      </c>
      <c r="S245" t="str">
        <f t="shared" si="48"/>
        <v>B2</v>
      </c>
      <c r="T245">
        <v>87</v>
      </c>
      <c r="V245">
        <f t="shared" si="49"/>
        <v>79</v>
      </c>
      <c r="W245" t="str">
        <f t="shared" si="50"/>
        <v>B2</v>
      </c>
      <c r="X245" t="s">
        <v>33</v>
      </c>
    </row>
    <row r="246" spans="1:24" x14ac:dyDescent="0.25">
      <c r="D246">
        <v>63</v>
      </c>
      <c r="E246" t="s">
        <v>83</v>
      </c>
      <c r="F246">
        <f t="shared" si="41"/>
        <v>184</v>
      </c>
      <c r="G246">
        <f t="shared" si="42"/>
        <v>0</v>
      </c>
      <c r="H246">
        <v>81</v>
      </c>
      <c r="I246" t="s">
        <v>39</v>
      </c>
      <c r="J246">
        <f t="shared" si="45"/>
        <v>2</v>
      </c>
      <c r="K246">
        <f t="shared" si="46"/>
        <v>0</v>
      </c>
      <c r="L246">
        <v>45</v>
      </c>
      <c r="M246" t="s">
        <v>83</v>
      </c>
      <c r="N246">
        <f t="shared" si="43"/>
        <v>241</v>
      </c>
      <c r="O246">
        <f t="shared" si="44"/>
        <v>0</v>
      </c>
      <c r="P246">
        <v>64</v>
      </c>
      <c r="Q246" t="s">
        <v>42</v>
      </c>
      <c r="R246">
        <f t="shared" si="47"/>
        <v>86</v>
      </c>
      <c r="S246">
        <f t="shared" si="48"/>
        <v>0</v>
      </c>
      <c r="T246">
        <v>79</v>
      </c>
      <c r="U246" t="s">
        <v>42</v>
      </c>
      <c r="V246">
        <f t="shared" si="49"/>
        <v>87</v>
      </c>
      <c r="W246">
        <f t="shared" si="50"/>
        <v>0</v>
      </c>
    </row>
    <row r="247" spans="1:24" x14ac:dyDescent="0.25">
      <c r="A247">
        <v>23189564</v>
      </c>
      <c r="B247" t="s">
        <v>31</v>
      </c>
      <c r="C247" t="s">
        <v>152</v>
      </c>
      <c r="D247">
        <v>184</v>
      </c>
      <c r="F247">
        <f t="shared" si="41"/>
        <v>60</v>
      </c>
      <c r="G247" t="str">
        <f t="shared" si="42"/>
        <v>D1</v>
      </c>
      <c r="H247">
        <v>2</v>
      </c>
      <c r="J247">
        <f t="shared" si="45"/>
        <v>73</v>
      </c>
      <c r="K247" t="str">
        <f t="shared" si="46"/>
        <v>C1</v>
      </c>
      <c r="L247">
        <v>241</v>
      </c>
      <c r="N247">
        <f t="shared" si="43"/>
        <v>63</v>
      </c>
      <c r="O247" t="str">
        <f t="shared" si="44"/>
        <v>B2</v>
      </c>
      <c r="P247">
        <v>86</v>
      </c>
      <c r="R247">
        <f t="shared" si="47"/>
        <v>56</v>
      </c>
      <c r="S247" t="str">
        <f t="shared" si="48"/>
        <v>C1</v>
      </c>
      <c r="T247">
        <v>87</v>
      </c>
      <c r="V247">
        <f t="shared" si="49"/>
        <v>58</v>
      </c>
      <c r="W247" t="str">
        <f t="shared" si="50"/>
        <v>D1</v>
      </c>
      <c r="X247" t="s">
        <v>33</v>
      </c>
    </row>
    <row r="248" spans="1:24" x14ac:dyDescent="0.25">
      <c r="D248">
        <v>60</v>
      </c>
      <c r="E248" t="s">
        <v>84</v>
      </c>
      <c r="F248">
        <f t="shared" si="41"/>
        <v>184</v>
      </c>
      <c r="G248">
        <f t="shared" si="42"/>
        <v>0</v>
      </c>
      <c r="H248">
        <v>73</v>
      </c>
      <c r="I248" t="s">
        <v>49</v>
      </c>
      <c r="J248">
        <f t="shared" si="45"/>
        <v>2</v>
      </c>
      <c r="K248">
        <f t="shared" si="46"/>
        <v>0</v>
      </c>
      <c r="L248">
        <v>63</v>
      </c>
      <c r="M248" t="s">
        <v>42</v>
      </c>
      <c r="N248">
        <f t="shared" si="43"/>
        <v>241</v>
      </c>
      <c r="O248">
        <f t="shared" si="44"/>
        <v>0</v>
      </c>
      <c r="P248">
        <v>56</v>
      </c>
      <c r="Q248" t="s">
        <v>49</v>
      </c>
      <c r="R248">
        <f t="shared" si="47"/>
        <v>86</v>
      </c>
      <c r="S248">
        <f t="shared" si="48"/>
        <v>0</v>
      </c>
      <c r="T248">
        <v>58</v>
      </c>
      <c r="U248" t="s">
        <v>84</v>
      </c>
      <c r="V248">
        <f t="shared" si="49"/>
        <v>87</v>
      </c>
      <c r="W248">
        <f t="shared" si="50"/>
        <v>0</v>
      </c>
    </row>
    <row r="249" spans="1:24" x14ac:dyDescent="0.25">
      <c r="A249">
        <v>23189565</v>
      </c>
      <c r="B249" t="s">
        <v>31</v>
      </c>
      <c r="C249" t="s">
        <v>153</v>
      </c>
      <c r="D249">
        <v>184</v>
      </c>
      <c r="F249">
        <f t="shared" si="41"/>
        <v>71</v>
      </c>
      <c r="G249" t="str">
        <f t="shared" si="42"/>
        <v>C1</v>
      </c>
      <c r="H249">
        <v>2</v>
      </c>
      <c r="J249">
        <f t="shared" si="45"/>
        <v>83</v>
      </c>
      <c r="K249" t="str">
        <f t="shared" si="46"/>
        <v>B1</v>
      </c>
      <c r="L249">
        <v>241</v>
      </c>
      <c r="N249">
        <f t="shared" si="43"/>
        <v>52</v>
      </c>
      <c r="O249" t="str">
        <f t="shared" si="44"/>
        <v>C1</v>
      </c>
      <c r="P249">
        <v>86</v>
      </c>
      <c r="R249">
        <f t="shared" si="47"/>
        <v>84</v>
      </c>
      <c r="S249" t="str">
        <f t="shared" si="48"/>
        <v>A2</v>
      </c>
      <c r="T249">
        <v>87</v>
      </c>
      <c r="V249">
        <f t="shared" si="49"/>
        <v>76</v>
      </c>
      <c r="W249" t="str">
        <f t="shared" si="50"/>
        <v>B2</v>
      </c>
      <c r="X249" t="s">
        <v>33</v>
      </c>
    </row>
    <row r="250" spans="1:24" x14ac:dyDescent="0.25">
      <c r="D250">
        <v>71</v>
      </c>
      <c r="E250" t="s">
        <v>49</v>
      </c>
      <c r="F250">
        <f t="shared" si="41"/>
        <v>184</v>
      </c>
      <c r="G250">
        <f t="shared" si="42"/>
        <v>0</v>
      </c>
      <c r="H250">
        <v>83</v>
      </c>
      <c r="I250" t="s">
        <v>39</v>
      </c>
      <c r="J250">
        <f t="shared" si="45"/>
        <v>2</v>
      </c>
      <c r="K250">
        <f t="shared" si="46"/>
        <v>0</v>
      </c>
      <c r="L250">
        <v>52</v>
      </c>
      <c r="M250" t="s">
        <v>49</v>
      </c>
      <c r="N250">
        <f t="shared" si="43"/>
        <v>241</v>
      </c>
      <c r="O250">
        <f t="shared" si="44"/>
        <v>0</v>
      </c>
      <c r="P250">
        <v>84</v>
      </c>
      <c r="Q250" t="s">
        <v>34</v>
      </c>
      <c r="R250">
        <f t="shared" si="47"/>
        <v>86</v>
      </c>
      <c r="S250">
        <f t="shared" si="48"/>
        <v>0</v>
      </c>
      <c r="T250">
        <v>76</v>
      </c>
      <c r="U250" t="s">
        <v>42</v>
      </c>
      <c r="V250">
        <f t="shared" si="49"/>
        <v>87</v>
      </c>
      <c r="W250">
        <f t="shared" si="50"/>
        <v>0</v>
      </c>
    </row>
    <row r="251" spans="1:24" x14ac:dyDescent="0.25">
      <c r="A251">
        <v>23189566</v>
      </c>
      <c r="B251" t="s">
        <v>31</v>
      </c>
      <c r="C251" t="s">
        <v>154</v>
      </c>
      <c r="D251">
        <v>184</v>
      </c>
      <c r="F251">
        <f t="shared" si="41"/>
        <v>55</v>
      </c>
      <c r="G251" t="str">
        <f t="shared" si="42"/>
        <v>D1</v>
      </c>
      <c r="H251">
        <v>2</v>
      </c>
      <c r="J251">
        <f t="shared" si="45"/>
        <v>77</v>
      </c>
      <c r="K251" t="str">
        <f t="shared" si="46"/>
        <v>B2</v>
      </c>
      <c r="L251">
        <v>241</v>
      </c>
      <c r="N251">
        <f t="shared" si="43"/>
        <v>61</v>
      </c>
      <c r="O251" t="str">
        <f t="shared" si="44"/>
        <v>B2</v>
      </c>
      <c r="P251">
        <v>86</v>
      </c>
      <c r="R251">
        <f t="shared" si="47"/>
        <v>63</v>
      </c>
      <c r="S251" t="str">
        <f t="shared" si="48"/>
        <v>B2</v>
      </c>
      <c r="T251">
        <v>87</v>
      </c>
      <c r="V251">
        <f t="shared" si="49"/>
        <v>85</v>
      </c>
      <c r="W251" t="str">
        <f t="shared" si="50"/>
        <v>B1</v>
      </c>
      <c r="X251" t="s">
        <v>33</v>
      </c>
    </row>
    <row r="252" spans="1:24" x14ac:dyDescent="0.25">
      <c r="D252">
        <v>55</v>
      </c>
      <c r="E252" t="s">
        <v>84</v>
      </c>
      <c r="F252">
        <f t="shared" si="41"/>
        <v>184</v>
      </c>
      <c r="G252">
        <f t="shared" si="42"/>
        <v>0</v>
      </c>
      <c r="H252">
        <v>77</v>
      </c>
      <c r="I252" t="s">
        <v>42</v>
      </c>
      <c r="J252">
        <f t="shared" si="45"/>
        <v>2</v>
      </c>
      <c r="K252">
        <f t="shared" si="46"/>
        <v>0</v>
      </c>
      <c r="L252">
        <v>61</v>
      </c>
      <c r="M252" t="s">
        <v>42</v>
      </c>
      <c r="N252">
        <f t="shared" si="43"/>
        <v>241</v>
      </c>
      <c r="O252">
        <f t="shared" si="44"/>
        <v>0</v>
      </c>
      <c r="P252">
        <v>63</v>
      </c>
      <c r="Q252" t="s">
        <v>42</v>
      </c>
      <c r="R252">
        <f t="shared" si="47"/>
        <v>86</v>
      </c>
      <c r="S252">
        <f t="shared" si="48"/>
        <v>0</v>
      </c>
      <c r="T252">
        <v>85</v>
      </c>
      <c r="U252" t="s">
        <v>39</v>
      </c>
      <c r="V252">
        <f t="shared" si="49"/>
        <v>87</v>
      </c>
      <c r="W252">
        <f t="shared" si="50"/>
        <v>0</v>
      </c>
    </row>
    <row r="253" spans="1:24" x14ac:dyDescent="0.25">
      <c r="A253">
        <v>23189567</v>
      </c>
      <c r="B253" t="s">
        <v>31</v>
      </c>
      <c r="C253" t="s">
        <v>155</v>
      </c>
      <c r="D253">
        <v>184</v>
      </c>
      <c r="F253">
        <f t="shared" si="41"/>
        <v>66</v>
      </c>
      <c r="G253" t="str">
        <f t="shared" si="42"/>
        <v>C2</v>
      </c>
      <c r="H253">
        <v>2</v>
      </c>
      <c r="J253">
        <f t="shared" si="45"/>
        <v>93</v>
      </c>
      <c r="K253" t="str">
        <f t="shared" si="46"/>
        <v>A1</v>
      </c>
      <c r="L253">
        <v>241</v>
      </c>
      <c r="N253">
        <f t="shared" si="43"/>
        <v>63</v>
      </c>
      <c r="O253" t="str">
        <f t="shared" si="44"/>
        <v>B2</v>
      </c>
      <c r="P253">
        <v>86</v>
      </c>
      <c r="R253">
        <f t="shared" si="47"/>
        <v>63</v>
      </c>
      <c r="S253" t="str">
        <f t="shared" si="48"/>
        <v>B2</v>
      </c>
      <c r="T253">
        <v>87</v>
      </c>
      <c r="V253">
        <f t="shared" si="49"/>
        <v>68</v>
      </c>
      <c r="W253" t="str">
        <f t="shared" si="50"/>
        <v>C1</v>
      </c>
      <c r="X253" t="s">
        <v>33</v>
      </c>
    </row>
    <row r="254" spans="1:24" x14ac:dyDescent="0.25">
      <c r="D254">
        <v>66</v>
      </c>
      <c r="E254" t="s">
        <v>83</v>
      </c>
      <c r="F254">
        <f t="shared" si="41"/>
        <v>184</v>
      </c>
      <c r="G254">
        <f t="shared" si="42"/>
        <v>0</v>
      </c>
      <c r="H254">
        <v>93</v>
      </c>
      <c r="I254" t="s">
        <v>35</v>
      </c>
      <c r="J254">
        <f t="shared" si="45"/>
        <v>2</v>
      </c>
      <c r="K254">
        <f t="shared" si="46"/>
        <v>0</v>
      </c>
      <c r="L254">
        <v>63</v>
      </c>
      <c r="M254" t="s">
        <v>42</v>
      </c>
      <c r="N254">
        <f t="shared" si="43"/>
        <v>241</v>
      </c>
      <c r="O254">
        <f t="shared" si="44"/>
        <v>0</v>
      </c>
      <c r="P254">
        <v>63</v>
      </c>
      <c r="Q254" t="s">
        <v>42</v>
      </c>
      <c r="R254">
        <f t="shared" si="47"/>
        <v>86</v>
      </c>
      <c r="S254">
        <f t="shared" si="48"/>
        <v>0</v>
      </c>
      <c r="T254">
        <v>68</v>
      </c>
      <c r="U254" t="s">
        <v>49</v>
      </c>
      <c r="V254">
        <f t="shared" si="49"/>
        <v>87</v>
      </c>
      <c r="W254">
        <f t="shared" si="50"/>
        <v>0</v>
      </c>
    </row>
    <row r="255" spans="1:24" x14ac:dyDescent="0.25">
      <c r="A255">
        <v>23189568</v>
      </c>
      <c r="B255" t="s">
        <v>31</v>
      </c>
      <c r="C255" t="s">
        <v>156</v>
      </c>
      <c r="D255">
        <v>184</v>
      </c>
      <c r="F255">
        <f t="shared" si="41"/>
        <v>62</v>
      </c>
      <c r="G255" t="str">
        <f t="shared" si="42"/>
        <v>C2</v>
      </c>
      <c r="H255">
        <v>2</v>
      </c>
      <c r="J255">
        <f t="shared" si="45"/>
        <v>84</v>
      </c>
      <c r="K255" t="str">
        <f t="shared" si="46"/>
        <v>B1</v>
      </c>
      <c r="L255">
        <v>241</v>
      </c>
      <c r="N255">
        <f t="shared" si="43"/>
        <v>44</v>
      </c>
      <c r="O255" t="str">
        <f t="shared" si="44"/>
        <v>D1</v>
      </c>
      <c r="P255">
        <v>86</v>
      </c>
      <c r="R255">
        <f t="shared" si="47"/>
        <v>44</v>
      </c>
      <c r="S255" t="str">
        <f t="shared" si="48"/>
        <v>D1</v>
      </c>
      <c r="T255">
        <v>87</v>
      </c>
      <c r="V255">
        <f t="shared" si="49"/>
        <v>69</v>
      </c>
      <c r="W255" t="str">
        <f t="shared" si="50"/>
        <v>C1</v>
      </c>
      <c r="X255" t="s">
        <v>33</v>
      </c>
    </row>
    <row r="256" spans="1:24" x14ac:dyDescent="0.25">
      <c r="D256">
        <v>62</v>
      </c>
      <c r="E256" t="s">
        <v>83</v>
      </c>
      <c r="F256">
        <f t="shared" si="41"/>
        <v>184</v>
      </c>
      <c r="G256">
        <f t="shared" si="42"/>
        <v>0</v>
      </c>
      <c r="H256">
        <v>84</v>
      </c>
      <c r="I256" t="s">
        <v>39</v>
      </c>
      <c r="J256">
        <f t="shared" si="45"/>
        <v>2</v>
      </c>
      <c r="K256">
        <f t="shared" si="46"/>
        <v>0</v>
      </c>
      <c r="L256">
        <v>44</v>
      </c>
      <c r="M256" t="s">
        <v>84</v>
      </c>
      <c r="N256">
        <f t="shared" si="43"/>
        <v>241</v>
      </c>
      <c r="O256">
        <f t="shared" si="44"/>
        <v>0</v>
      </c>
      <c r="P256">
        <v>44</v>
      </c>
      <c r="Q256" t="s">
        <v>84</v>
      </c>
      <c r="R256">
        <f t="shared" si="47"/>
        <v>86</v>
      </c>
      <c r="S256">
        <f t="shared" si="48"/>
        <v>0</v>
      </c>
      <c r="T256">
        <v>69</v>
      </c>
      <c r="U256" t="s">
        <v>49</v>
      </c>
      <c r="V256">
        <f t="shared" si="49"/>
        <v>87</v>
      </c>
      <c r="W256">
        <f t="shared" si="50"/>
        <v>0</v>
      </c>
    </row>
    <row r="257" spans="1:24" x14ac:dyDescent="0.25">
      <c r="A257">
        <v>23189569</v>
      </c>
      <c r="B257" t="s">
        <v>31</v>
      </c>
      <c r="C257" t="s">
        <v>157</v>
      </c>
      <c r="D257">
        <v>184</v>
      </c>
      <c r="F257">
        <f t="shared" si="41"/>
        <v>65</v>
      </c>
      <c r="G257" t="str">
        <f t="shared" si="42"/>
        <v>C2</v>
      </c>
      <c r="H257">
        <v>2</v>
      </c>
      <c r="J257">
        <f t="shared" si="45"/>
        <v>59</v>
      </c>
      <c r="K257" t="str">
        <f t="shared" si="46"/>
        <v>D1</v>
      </c>
      <c r="L257">
        <v>241</v>
      </c>
      <c r="N257">
        <f t="shared" si="43"/>
        <v>57</v>
      </c>
      <c r="O257" t="str">
        <f t="shared" si="44"/>
        <v>C1</v>
      </c>
      <c r="P257">
        <v>86</v>
      </c>
      <c r="R257">
        <f t="shared" si="47"/>
        <v>70</v>
      </c>
      <c r="S257" t="str">
        <f t="shared" si="48"/>
        <v>B1</v>
      </c>
      <c r="T257">
        <v>87</v>
      </c>
      <c r="V257">
        <f t="shared" si="49"/>
        <v>58</v>
      </c>
      <c r="W257" t="str">
        <f t="shared" si="50"/>
        <v>D1</v>
      </c>
      <c r="X257" t="s">
        <v>33</v>
      </c>
    </row>
    <row r="258" spans="1:24" x14ac:dyDescent="0.25">
      <c r="D258">
        <v>65</v>
      </c>
      <c r="E258" t="s">
        <v>83</v>
      </c>
      <c r="F258">
        <f t="shared" ref="F258:F321" si="51">D259</f>
        <v>184</v>
      </c>
      <c r="G258">
        <f t="shared" ref="G258:G321" si="52">E259</f>
        <v>0</v>
      </c>
      <c r="H258">
        <v>59</v>
      </c>
      <c r="I258" t="s">
        <v>84</v>
      </c>
      <c r="J258">
        <f t="shared" si="45"/>
        <v>2</v>
      </c>
      <c r="K258">
        <f t="shared" si="46"/>
        <v>0</v>
      </c>
      <c r="L258">
        <v>57</v>
      </c>
      <c r="M258" t="s">
        <v>49</v>
      </c>
      <c r="N258">
        <f t="shared" ref="N258:N321" si="53">L259</f>
        <v>241</v>
      </c>
      <c r="O258">
        <f t="shared" ref="O258:O321" si="54">M259</f>
        <v>0</v>
      </c>
      <c r="P258">
        <v>70</v>
      </c>
      <c r="Q258" t="s">
        <v>39</v>
      </c>
      <c r="R258">
        <f t="shared" si="47"/>
        <v>86</v>
      </c>
      <c r="S258">
        <f t="shared" si="48"/>
        <v>0</v>
      </c>
      <c r="T258">
        <v>58</v>
      </c>
      <c r="U258" t="s">
        <v>84</v>
      </c>
      <c r="V258">
        <f t="shared" si="49"/>
        <v>87</v>
      </c>
      <c r="W258">
        <f t="shared" si="50"/>
        <v>0</v>
      </c>
    </row>
    <row r="259" spans="1:24" x14ac:dyDescent="0.25">
      <c r="A259">
        <v>23189570</v>
      </c>
      <c r="B259" t="s">
        <v>37</v>
      </c>
      <c r="C259" t="s">
        <v>158</v>
      </c>
      <c r="D259">
        <v>184</v>
      </c>
      <c r="F259">
        <f t="shared" si="51"/>
        <v>69</v>
      </c>
      <c r="G259" t="str">
        <f t="shared" si="52"/>
        <v>C2</v>
      </c>
      <c r="H259">
        <v>2</v>
      </c>
      <c r="J259">
        <f t="shared" si="45"/>
        <v>84</v>
      </c>
      <c r="K259" t="str">
        <f t="shared" si="46"/>
        <v>B1</v>
      </c>
      <c r="L259">
        <v>241</v>
      </c>
      <c r="N259">
        <f t="shared" si="53"/>
        <v>90</v>
      </c>
      <c r="O259" t="str">
        <f t="shared" si="54"/>
        <v>A2</v>
      </c>
      <c r="P259">
        <v>86</v>
      </c>
      <c r="R259">
        <f t="shared" si="47"/>
        <v>62</v>
      </c>
      <c r="S259" t="str">
        <f t="shared" si="48"/>
        <v>B2</v>
      </c>
      <c r="T259">
        <v>87</v>
      </c>
      <c r="V259">
        <f t="shared" si="49"/>
        <v>69</v>
      </c>
      <c r="W259" t="str">
        <f t="shared" si="50"/>
        <v>C1</v>
      </c>
      <c r="X259" t="s">
        <v>33</v>
      </c>
    </row>
    <row r="260" spans="1:24" x14ac:dyDescent="0.25">
      <c r="D260">
        <v>69</v>
      </c>
      <c r="E260" t="s">
        <v>83</v>
      </c>
      <c r="F260">
        <f t="shared" si="51"/>
        <v>184</v>
      </c>
      <c r="G260">
        <f t="shared" si="52"/>
        <v>0</v>
      </c>
      <c r="H260">
        <v>84</v>
      </c>
      <c r="I260" t="s">
        <v>39</v>
      </c>
      <c r="J260">
        <f t="shared" si="45"/>
        <v>2</v>
      </c>
      <c r="K260">
        <f t="shared" si="46"/>
        <v>0</v>
      </c>
      <c r="L260">
        <v>90</v>
      </c>
      <c r="M260" t="s">
        <v>34</v>
      </c>
      <c r="N260">
        <f t="shared" si="53"/>
        <v>241</v>
      </c>
      <c r="O260">
        <f t="shared" si="54"/>
        <v>0</v>
      </c>
      <c r="P260">
        <v>62</v>
      </c>
      <c r="Q260" t="s">
        <v>42</v>
      </c>
      <c r="R260">
        <f t="shared" si="47"/>
        <v>86</v>
      </c>
      <c r="S260">
        <f t="shared" si="48"/>
        <v>0</v>
      </c>
      <c r="T260">
        <v>69</v>
      </c>
      <c r="U260" t="s">
        <v>49</v>
      </c>
      <c r="V260">
        <f t="shared" si="49"/>
        <v>87</v>
      </c>
      <c r="W260">
        <f t="shared" si="50"/>
        <v>0</v>
      </c>
    </row>
    <row r="261" spans="1:24" x14ac:dyDescent="0.25">
      <c r="A261">
        <v>23189571</v>
      </c>
      <c r="B261" t="s">
        <v>37</v>
      </c>
      <c r="C261" t="s">
        <v>159</v>
      </c>
      <c r="D261">
        <v>184</v>
      </c>
      <c r="F261">
        <f t="shared" si="51"/>
        <v>84</v>
      </c>
      <c r="G261" t="str">
        <f t="shared" si="52"/>
        <v>B1</v>
      </c>
      <c r="H261">
        <v>2</v>
      </c>
      <c r="J261">
        <f t="shared" si="45"/>
        <v>91</v>
      </c>
      <c r="K261" t="str">
        <f t="shared" si="46"/>
        <v>A2</v>
      </c>
      <c r="L261">
        <v>241</v>
      </c>
      <c r="N261">
        <f t="shared" si="53"/>
        <v>70</v>
      </c>
      <c r="O261" t="str">
        <f t="shared" si="54"/>
        <v>B1</v>
      </c>
      <c r="P261">
        <v>86</v>
      </c>
      <c r="R261">
        <f t="shared" si="47"/>
        <v>71</v>
      </c>
      <c r="S261" t="str">
        <f t="shared" si="48"/>
        <v>B1</v>
      </c>
      <c r="T261">
        <v>87</v>
      </c>
      <c r="V261">
        <f t="shared" si="49"/>
        <v>91</v>
      </c>
      <c r="W261" t="str">
        <f t="shared" si="50"/>
        <v>A2</v>
      </c>
      <c r="X261" t="s">
        <v>33</v>
      </c>
    </row>
    <row r="262" spans="1:24" x14ac:dyDescent="0.25">
      <c r="D262">
        <v>84</v>
      </c>
      <c r="E262" t="s">
        <v>39</v>
      </c>
      <c r="F262">
        <f t="shared" si="51"/>
        <v>184</v>
      </c>
      <c r="G262">
        <f t="shared" si="52"/>
        <v>0</v>
      </c>
      <c r="H262">
        <v>91</v>
      </c>
      <c r="I262" t="s">
        <v>34</v>
      </c>
      <c r="J262">
        <f t="shared" si="45"/>
        <v>2</v>
      </c>
      <c r="K262">
        <f t="shared" si="46"/>
        <v>0</v>
      </c>
      <c r="L262">
        <v>70</v>
      </c>
      <c r="M262" t="s">
        <v>39</v>
      </c>
      <c r="N262">
        <f t="shared" si="53"/>
        <v>241</v>
      </c>
      <c r="O262">
        <f t="shared" si="54"/>
        <v>0</v>
      </c>
      <c r="P262">
        <v>71</v>
      </c>
      <c r="Q262" t="s">
        <v>39</v>
      </c>
      <c r="R262">
        <f t="shared" si="47"/>
        <v>86</v>
      </c>
      <c r="S262">
        <f t="shared" si="48"/>
        <v>0</v>
      </c>
      <c r="T262">
        <v>91</v>
      </c>
      <c r="U262" t="s">
        <v>34</v>
      </c>
      <c r="V262">
        <f t="shared" si="49"/>
        <v>87</v>
      </c>
      <c r="W262">
        <f t="shared" si="50"/>
        <v>0</v>
      </c>
    </row>
    <row r="263" spans="1:24" x14ac:dyDescent="0.25">
      <c r="A263">
        <v>23189572</v>
      </c>
      <c r="B263" t="s">
        <v>37</v>
      </c>
      <c r="C263" t="s">
        <v>160</v>
      </c>
      <c r="D263">
        <v>184</v>
      </c>
      <c r="F263">
        <f t="shared" si="51"/>
        <v>71</v>
      </c>
      <c r="G263" t="str">
        <f t="shared" si="52"/>
        <v>C1</v>
      </c>
      <c r="H263">
        <v>2</v>
      </c>
      <c r="J263">
        <f t="shared" si="45"/>
        <v>79</v>
      </c>
      <c r="K263" t="str">
        <f t="shared" si="46"/>
        <v>B2</v>
      </c>
      <c r="L263">
        <v>241</v>
      </c>
      <c r="N263">
        <f t="shared" si="53"/>
        <v>60</v>
      </c>
      <c r="O263" t="str">
        <f t="shared" si="54"/>
        <v>B2</v>
      </c>
      <c r="P263">
        <v>86</v>
      </c>
      <c r="R263">
        <f t="shared" si="47"/>
        <v>70</v>
      </c>
      <c r="S263" t="str">
        <f t="shared" si="48"/>
        <v>B1</v>
      </c>
      <c r="T263">
        <v>87</v>
      </c>
      <c r="V263">
        <f t="shared" si="49"/>
        <v>78</v>
      </c>
      <c r="W263" t="str">
        <f t="shared" si="50"/>
        <v>B2</v>
      </c>
      <c r="X263" t="s">
        <v>33</v>
      </c>
    </row>
    <row r="264" spans="1:24" x14ac:dyDescent="0.25">
      <c r="D264">
        <v>71</v>
      </c>
      <c r="E264" t="s">
        <v>49</v>
      </c>
      <c r="F264">
        <f t="shared" si="51"/>
        <v>184</v>
      </c>
      <c r="G264">
        <f t="shared" si="52"/>
        <v>0</v>
      </c>
      <c r="H264">
        <v>79</v>
      </c>
      <c r="I264" t="s">
        <v>42</v>
      </c>
      <c r="J264">
        <f t="shared" si="45"/>
        <v>2</v>
      </c>
      <c r="K264">
        <f t="shared" si="46"/>
        <v>0</v>
      </c>
      <c r="L264">
        <v>60</v>
      </c>
      <c r="M264" t="s">
        <v>42</v>
      </c>
      <c r="N264">
        <f t="shared" si="53"/>
        <v>241</v>
      </c>
      <c r="O264">
        <f t="shared" si="54"/>
        <v>0</v>
      </c>
      <c r="P264">
        <v>70</v>
      </c>
      <c r="Q264" t="s">
        <v>39</v>
      </c>
      <c r="R264">
        <f t="shared" si="47"/>
        <v>86</v>
      </c>
      <c r="S264">
        <f t="shared" si="48"/>
        <v>0</v>
      </c>
      <c r="T264">
        <v>78</v>
      </c>
      <c r="U264" t="s">
        <v>42</v>
      </c>
      <c r="V264">
        <f t="shared" si="49"/>
        <v>87</v>
      </c>
      <c r="W264">
        <f t="shared" si="50"/>
        <v>0</v>
      </c>
    </row>
    <row r="265" spans="1:24" x14ac:dyDescent="0.25">
      <c r="A265">
        <v>23189573</v>
      </c>
      <c r="B265" t="s">
        <v>37</v>
      </c>
      <c r="C265" t="s">
        <v>161</v>
      </c>
      <c r="D265">
        <v>184</v>
      </c>
      <c r="F265">
        <f t="shared" si="51"/>
        <v>84</v>
      </c>
      <c r="G265" t="str">
        <f t="shared" si="52"/>
        <v>B1</v>
      </c>
      <c r="H265">
        <v>2</v>
      </c>
      <c r="J265">
        <f t="shared" si="45"/>
        <v>90</v>
      </c>
      <c r="K265" t="str">
        <f t="shared" si="46"/>
        <v>A2</v>
      </c>
      <c r="L265">
        <v>241</v>
      </c>
      <c r="N265">
        <f t="shared" si="53"/>
        <v>89</v>
      </c>
      <c r="O265" t="str">
        <f t="shared" si="54"/>
        <v>A2</v>
      </c>
      <c r="P265">
        <v>86</v>
      </c>
      <c r="R265">
        <f t="shared" si="47"/>
        <v>71</v>
      </c>
      <c r="S265" t="str">
        <f t="shared" si="48"/>
        <v>B1</v>
      </c>
      <c r="T265">
        <v>87</v>
      </c>
      <c r="V265">
        <f t="shared" si="49"/>
        <v>91</v>
      </c>
      <c r="W265" t="str">
        <f t="shared" si="50"/>
        <v>A2</v>
      </c>
      <c r="X265" t="s">
        <v>33</v>
      </c>
    </row>
    <row r="266" spans="1:24" x14ac:dyDescent="0.25">
      <c r="D266">
        <v>84</v>
      </c>
      <c r="E266" t="s">
        <v>39</v>
      </c>
      <c r="F266">
        <f t="shared" si="51"/>
        <v>184</v>
      </c>
      <c r="G266">
        <f t="shared" si="52"/>
        <v>0</v>
      </c>
      <c r="H266">
        <v>90</v>
      </c>
      <c r="I266" t="s">
        <v>34</v>
      </c>
      <c r="J266">
        <f t="shared" si="45"/>
        <v>2</v>
      </c>
      <c r="K266">
        <f t="shared" si="46"/>
        <v>0</v>
      </c>
      <c r="L266">
        <v>89</v>
      </c>
      <c r="M266" t="s">
        <v>34</v>
      </c>
      <c r="N266">
        <f t="shared" si="53"/>
        <v>241</v>
      </c>
      <c r="O266">
        <f t="shared" si="54"/>
        <v>0</v>
      </c>
      <c r="P266">
        <v>71</v>
      </c>
      <c r="Q266" t="s">
        <v>39</v>
      </c>
      <c r="R266">
        <f t="shared" si="47"/>
        <v>86</v>
      </c>
      <c r="S266">
        <f t="shared" si="48"/>
        <v>0</v>
      </c>
      <c r="T266">
        <v>91</v>
      </c>
      <c r="U266" t="s">
        <v>34</v>
      </c>
      <c r="V266">
        <f t="shared" si="49"/>
        <v>87</v>
      </c>
      <c r="W266">
        <f t="shared" si="50"/>
        <v>0</v>
      </c>
    </row>
    <row r="267" spans="1:24" x14ac:dyDescent="0.25">
      <c r="A267">
        <v>23189574</v>
      </c>
      <c r="B267" t="s">
        <v>37</v>
      </c>
      <c r="C267" t="s">
        <v>162</v>
      </c>
      <c r="D267">
        <v>184</v>
      </c>
      <c r="F267">
        <f t="shared" si="51"/>
        <v>79</v>
      </c>
      <c r="G267" t="str">
        <f t="shared" si="52"/>
        <v>B2</v>
      </c>
      <c r="H267">
        <v>2</v>
      </c>
      <c r="J267">
        <f t="shared" si="45"/>
        <v>69</v>
      </c>
      <c r="K267" t="str">
        <f t="shared" si="46"/>
        <v>C2</v>
      </c>
      <c r="L267">
        <v>241</v>
      </c>
      <c r="N267">
        <f t="shared" si="53"/>
        <v>85</v>
      </c>
      <c r="O267" t="str">
        <f t="shared" si="54"/>
        <v>A2</v>
      </c>
      <c r="P267">
        <v>86</v>
      </c>
      <c r="R267">
        <f t="shared" si="47"/>
        <v>70</v>
      </c>
      <c r="S267" t="str">
        <f t="shared" si="48"/>
        <v>B1</v>
      </c>
      <c r="T267">
        <v>87</v>
      </c>
      <c r="V267">
        <f t="shared" si="49"/>
        <v>87</v>
      </c>
      <c r="W267" t="str">
        <f t="shared" si="50"/>
        <v>B1</v>
      </c>
      <c r="X267" t="s">
        <v>33</v>
      </c>
    </row>
    <row r="268" spans="1:24" x14ac:dyDescent="0.25">
      <c r="D268">
        <v>79</v>
      </c>
      <c r="E268" t="s">
        <v>42</v>
      </c>
      <c r="F268">
        <f t="shared" si="51"/>
        <v>184</v>
      </c>
      <c r="G268">
        <f t="shared" si="52"/>
        <v>0</v>
      </c>
      <c r="H268">
        <v>69</v>
      </c>
      <c r="I268" t="s">
        <v>83</v>
      </c>
      <c r="J268">
        <f t="shared" si="45"/>
        <v>2</v>
      </c>
      <c r="K268">
        <f t="shared" si="46"/>
        <v>0</v>
      </c>
      <c r="L268">
        <v>85</v>
      </c>
      <c r="M268" t="s">
        <v>34</v>
      </c>
      <c r="N268">
        <f t="shared" si="53"/>
        <v>241</v>
      </c>
      <c r="O268">
        <f t="shared" si="54"/>
        <v>0</v>
      </c>
      <c r="P268">
        <v>70</v>
      </c>
      <c r="Q268" t="s">
        <v>39</v>
      </c>
      <c r="R268">
        <f t="shared" si="47"/>
        <v>86</v>
      </c>
      <c r="S268">
        <f t="shared" si="48"/>
        <v>0</v>
      </c>
      <c r="T268">
        <v>87</v>
      </c>
      <c r="U268" t="s">
        <v>39</v>
      </c>
      <c r="V268">
        <f t="shared" si="49"/>
        <v>87</v>
      </c>
      <c r="W268">
        <f t="shared" si="50"/>
        <v>0</v>
      </c>
    </row>
    <row r="269" spans="1:24" x14ac:dyDescent="0.25">
      <c r="A269">
        <v>23189575</v>
      </c>
      <c r="B269" t="s">
        <v>37</v>
      </c>
      <c r="C269" t="s">
        <v>163</v>
      </c>
      <c r="D269">
        <v>184</v>
      </c>
      <c r="F269">
        <f t="shared" si="51"/>
        <v>77</v>
      </c>
      <c r="G269" t="str">
        <f t="shared" si="52"/>
        <v>B2</v>
      </c>
      <c r="H269">
        <v>2</v>
      </c>
      <c r="J269">
        <f t="shared" si="45"/>
        <v>79</v>
      </c>
      <c r="K269" t="str">
        <f t="shared" si="46"/>
        <v>B2</v>
      </c>
      <c r="L269">
        <v>241</v>
      </c>
      <c r="N269">
        <f t="shared" si="53"/>
        <v>67</v>
      </c>
      <c r="O269" t="str">
        <f t="shared" si="54"/>
        <v>B2</v>
      </c>
      <c r="P269">
        <v>86</v>
      </c>
      <c r="R269">
        <f t="shared" si="47"/>
        <v>51</v>
      </c>
      <c r="S269" t="str">
        <f t="shared" si="48"/>
        <v>C2</v>
      </c>
      <c r="T269">
        <v>87</v>
      </c>
      <c r="V269">
        <f t="shared" si="49"/>
        <v>68</v>
      </c>
      <c r="W269" t="str">
        <f t="shared" si="50"/>
        <v>C1</v>
      </c>
      <c r="X269" t="s">
        <v>33</v>
      </c>
    </row>
    <row r="270" spans="1:24" x14ac:dyDescent="0.25">
      <c r="D270">
        <v>77</v>
      </c>
      <c r="E270" t="s">
        <v>42</v>
      </c>
      <c r="F270">
        <f t="shared" si="51"/>
        <v>184</v>
      </c>
      <c r="G270">
        <f t="shared" si="52"/>
        <v>0</v>
      </c>
      <c r="H270">
        <v>79</v>
      </c>
      <c r="I270" t="s">
        <v>42</v>
      </c>
      <c r="J270">
        <f t="shared" si="45"/>
        <v>2</v>
      </c>
      <c r="K270">
        <f t="shared" si="46"/>
        <v>0</v>
      </c>
      <c r="L270">
        <v>67</v>
      </c>
      <c r="M270" t="s">
        <v>42</v>
      </c>
      <c r="N270">
        <f t="shared" si="53"/>
        <v>241</v>
      </c>
      <c r="O270">
        <f t="shared" si="54"/>
        <v>0</v>
      </c>
      <c r="P270">
        <v>51</v>
      </c>
      <c r="Q270" t="s">
        <v>83</v>
      </c>
      <c r="R270">
        <f t="shared" si="47"/>
        <v>86</v>
      </c>
      <c r="S270">
        <f t="shared" si="48"/>
        <v>0</v>
      </c>
      <c r="T270">
        <v>68</v>
      </c>
      <c r="U270" t="s">
        <v>49</v>
      </c>
      <c r="V270">
        <f t="shared" si="49"/>
        <v>87</v>
      </c>
      <c r="W270">
        <f t="shared" si="50"/>
        <v>0</v>
      </c>
    </row>
    <row r="271" spans="1:24" x14ac:dyDescent="0.25">
      <c r="A271">
        <v>23189576</v>
      </c>
      <c r="B271" t="s">
        <v>37</v>
      </c>
      <c r="C271" t="s">
        <v>164</v>
      </c>
      <c r="D271">
        <v>184</v>
      </c>
      <c r="F271">
        <f t="shared" si="51"/>
        <v>65</v>
      </c>
      <c r="G271" t="str">
        <f t="shared" si="52"/>
        <v>C2</v>
      </c>
      <c r="H271">
        <v>2</v>
      </c>
      <c r="J271">
        <f t="shared" si="45"/>
        <v>66</v>
      </c>
      <c r="K271" t="str">
        <f t="shared" si="46"/>
        <v>C2</v>
      </c>
      <c r="L271">
        <v>241</v>
      </c>
      <c r="N271">
        <f t="shared" si="53"/>
        <v>44</v>
      </c>
      <c r="O271" t="str">
        <f t="shared" si="54"/>
        <v>D1</v>
      </c>
      <c r="P271">
        <v>86</v>
      </c>
      <c r="R271">
        <f t="shared" si="47"/>
        <v>44</v>
      </c>
      <c r="S271" t="str">
        <f t="shared" si="48"/>
        <v>D1</v>
      </c>
      <c r="T271">
        <v>87</v>
      </c>
      <c r="V271">
        <f t="shared" si="49"/>
        <v>67</v>
      </c>
      <c r="W271" t="str">
        <f t="shared" si="50"/>
        <v>C1</v>
      </c>
      <c r="X271" t="s">
        <v>33</v>
      </c>
    </row>
    <row r="272" spans="1:24" x14ac:dyDescent="0.25">
      <c r="D272">
        <v>65</v>
      </c>
      <c r="E272" t="s">
        <v>83</v>
      </c>
      <c r="F272">
        <f t="shared" si="51"/>
        <v>184</v>
      </c>
      <c r="G272">
        <f t="shared" si="52"/>
        <v>0</v>
      </c>
      <c r="H272">
        <v>66</v>
      </c>
      <c r="I272" t="s">
        <v>83</v>
      </c>
      <c r="J272">
        <f t="shared" si="45"/>
        <v>2</v>
      </c>
      <c r="K272">
        <f t="shared" si="46"/>
        <v>0</v>
      </c>
      <c r="L272">
        <v>44</v>
      </c>
      <c r="M272" t="s">
        <v>84</v>
      </c>
      <c r="N272">
        <f t="shared" si="53"/>
        <v>241</v>
      </c>
      <c r="O272">
        <f t="shared" si="54"/>
        <v>0</v>
      </c>
      <c r="P272">
        <v>44</v>
      </c>
      <c r="Q272" t="s">
        <v>84</v>
      </c>
      <c r="R272">
        <f t="shared" si="47"/>
        <v>86</v>
      </c>
      <c r="S272">
        <f t="shared" si="48"/>
        <v>0</v>
      </c>
      <c r="T272">
        <v>67</v>
      </c>
      <c r="U272" t="s">
        <v>49</v>
      </c>
      <c r="V272">
        <f t="shared" si="49"/>
        <v>87</v>
      </c>
      <c r="W272">
        <f t="shared" si="50"/>
        <v>0</v>
      </c>
    </row>
    <row r="273" spans="1:24" x14ac:dyDescent="0.25">
      <c r="A273">
        <v>23189577</v>
      </c>
      <c r="B273" t="s">
        <v>37</v>
      </c>
      <c r="C273" t="s">
        <v>165</v>
      </c>
      <c r="D273">
        <v>184</v>
      </c>
      <c r="F273">
        <f t="shared" si="51"/>
        <v>78</v>
      </c>
      <c r="G273" t="str">
        <f t="shared" si="52"/>
        <v>B2</v>
      </c>
      <c r="H273">
        <v>2</v>
      </c>
      <c r="J273">
        <f t="shared" si="45"/>
        <v>76</v>
      </c>
      <c r="K273" t="str">
        <f t="shared" si="46"/>
        <v>B2</v>
      </c>
      <c r="L273">
        <v>241</v>
      </c>
      <c r="N273">
        <f t="shared" si="53"/>
        <v>81</v>
      </c>
      <c r="O273" t="str">
        <f t="shared" si="54"/>
        <v>A2</v>
      </c>
      <c r="P273">
        <v>86</v>
      </c>
      <c r="R273">
        <f t="shared" si="47"/>
        <v>55</v>
      </c>
      <c r="S273" t="str">
        <f t="shared" si="48"/>
        <v>C1</v>
      </c>
      <c r="T273">
        <v>87</v>
      </c>
      <c r="V273">
        <f t="shared" si="49"/>
        <v>77</v>
      </c>
      <c r="W273" t="str">
        <f t="shared" si="50"/>
        <v>B2</v>
      </c>
      <c r="X273" t="s">
        <v>33</v>
      </c>
    </row>
    <row r="274" spans="1:24" x14ac:dyDescent="0.25">
      <c r="D274">
        <v>78</v>
      </c>
      <c r="E274" t="s">
        <v>42</v>
      </c>
      <c r="F274">
        <f t="shared" si="51"/>
        <v>184</v>
      </c>
      <c r="G274">
        <f t="shared" si="52"/>
        <v>0</v>
      </c>
      <c r="H274">
        <v>76</v>
      </c>
      <c r="I274" t="s">
        <v>42</v>
      </c>
      <c r="J274">
        <f t="shared" si="45"/>
        <v>2</v>
      </c>
      <c r="K274">
        <f t="shared" si="46"/>
        <v>0</v>
      </c>
      <c r="L274">
        <v>81</v>
      </c>
      <c r="M274" t="s">
        <v>34</v>
      </c>
      <c r="N274">
        <f t="shared" si="53"/>
        <v>241</v>
      </c>
      <c r="O274">
        <f t="shared" si="54"/>
        <v>0</v>
      </c>
      <c r="P274">
        <v>55</v>
      </c>
      <c r="Q274" t="s">
        <v>49</v>
      </c>
      <c r="R274">
        <f t="shared" si="47"/>
        <v>86</v>
      </c>
      <c r="S274">
        <f t="shared" si="48"/>
        <v>0</v>
      </c>
      <c r="T274">
        <v>77</v>
      </c>
      <c r="U274" t="s">
        <v>42</v>
      </c>
      <c r="V274">
        <f t="shared" si="49"/>
        <v>87</v>
      </c>
      <c r="W274">
        <f t="shared" si="50"/>
        <v>0</v>
      </c>
    </row>
    <row r="275" spans="1:24" x14ac:dyDescent="0.25">
      <c r="A275">
        <v>23189578</v>
      </c>
      <c r="B275" t="s">
        <v>37</v>
      </c>
      <c r="C275" t="s">
        <v>166</v>
      </c>
      <c r="D275">
        <v>184</v>
      </c>
      <c r="F275">
        <f t="shared" si="51"/>
        <v>74</v>
      </c>
      <c r="G275" t="str">
        <f t="shared" si="52"/>
        <v>C1</v>
      </c>
      <c r="H275">
        <v>2</v>
      </c>
      <c r="J275">
        <f t="shared" si="45"/>
        <v>79</v>
      </c>
      <c r="K275" t="str">
        <f t="shared" si="46"/>
        <v>B2</v>
      </c>
      <c r="L275">
        <v>241</v>
      </c>
      <c r="N275">
        <f t="shared" si="53"/>
        <v>74</v>
      </c>
      <c r="O275" t="str">
        <f t="shared" si="54"/>
        <v>B1</v>
      </c>
      <c r="P275">
        <v>86</v>
      </c>
      <c r="R275">
        <f t="shared" si="47"/>
        <v>58</v>
      </c>
      <c r="S275" t="str">
        <f t="shared" si="48"/>
        <v>C1</v>
      </c>
      <c r="T275">
        <v>87</v>
      </c>
      <c r="V275">
        <f t="shared" si="49"/>
        <v>78</v>
      </c>
      <c r="W275" t="str">
        <f t="shared" si="50"/>
        <v>B2</v>
      </c>
      <c r="X275" t="s">
        <v>33</v>
      </c>
    </row>
    <row r="276" spans="1:24" x14ac:dyDescent="0.25">
      <c r="D276">
        <v>74</v>
      </c>
      <c r="E276" t="s">
        <v>49</v>
      </c>
      <c r="F276">
        <f t="shared" si="51"/>
        <v>184</v>
      </c>
      <c r="G276">
        <f t="shared" si="52"/>
        <v>0</v>
      </c>
      <c r="H276">
        <v>79</v>
      </c>
      <c r="I276" t="s">
        <v>42</v>
      </c>
      <c r="J276">
        <f t="shared" si="45"/>
        <v>2</v>
      </c>
      <c r="K276">
        <f t="shared" si="46"/>
        <v>0</v>
      </c>
      <c r="L276">
        <v>74</v>
      </c>
      <c r="M276" t="s">
        <v>39</v>
      </c>
      <c r="N276">
        <f t="shared" si="53"/>
        <v>241</v>
      </c>
      <c r="O276">
        <f t="shared" si="54"/>
        <v>0</v>
      </c>
      <c r="P276">
        <v>58</v>
      </c>
      <c r="Q276" t="s">
        <v>49</v>
      </c>
      <c r="R276">
        <f t="shared" si="47"/>
        <v>86</v>
      </c>
      <c r="S276">
        <f t="shared" si="48"/>
        <v>0</v>
      </c>
      <c r="T276">
        <v>78</v>
      </c>
      <c r="U276" t="s">
        <v>42</v>
      </c>
      <c r="V276">
        <f t="shared" si="49"/>
        <v>87</v>
      </c>
      <c r="W276">
        <f t="shared" si="50"/>
        <v>0</v>
      </c>
    </row>
    <row r="277" spans="1:24" x14ac:dyDescent="0.25">
      <c r="A277">
        <v>23189579</v>
      </c>
      <c r="B277" t="s">
        <v>37</v>
      </c>
      <c r="C277" t="s">
        <v>167</v>
      </c>
      <c r="D277">
        <v>184</v>
      </c>
      <c r="F277">
        <f t="shared" si="51"/>
        <v>76</v>
      </c>
      <c r="G277" t="str">
        <f t="shared" si="52"/>
        <v>B2</v>
      </c>
      <c r="H277">
        <v>2</v>
      </c>
      <c r="J277">
        <f t="shared" si="45"/>
        <v>68</v>
      </c>
      <c r="K277" t="str">
        <f t="shared" si="46"/>
        <v>C2</v>
      </c>
      <c r="L277">
        <v>241</v>
      </c>
      <c r="N277">
        <f t="shared" si="53"/>
        <v>63</v>
      </c>
      <c r="O277" t="str">
        <f t="shared" si="54"/>
        <v>B2</v>
      </c>
      <c r="P277">
        <v>86</v>
      </c>
      <c r="R277">
        <f t="shared" si="47"/>
        <v>53</v>
      </c>
      <c r="S277" t="str">
        <f t="shared" si="48"/>
        <v>C1</v>
      </c>
      <c r="T277">
        <v>87</v>
      </c>
      <c r="V277">
        <f t="shared" si="49"/>
        <v>68</v>
      </c>
      <c r="W277" t="str">
        <f t="shared" si="50"/>
        <v>C1</v>
      </c>
      <c r="X277" t="s">
        <v>33</v>
      </c>
    </row>
    <row r="278" spans="1:24" x14ac:dyDescent="0.25">
      <c r="D278">
        <v>76</v>
      </c>
      <c r="E278" t="s">
        <v>42</v>
      </c>
      <c r="F278">
        <f t="shared" si="51"/>
        <v>184</v>
      </c>
      <c r="G278">
        <f t="shared" si="52"/>
        <v>0</v>
      </c>
      <c r="H278">
        <v>68</v>
      </c>
      <c r="I278" t="s">
        <v>83</v>
      </c>
      <c r="J278">
        <f t="shared" si="45"/>
        <v>2</v>
      </c>
      <c r="K278">
        <f t="shared" si="46"/>
        <v>0</v>
      </c>
      <c r="L278">
        <v>63</v>
      </c>
      <c r="M278" t="s">
        <v>42</v>
      </c>
      <c r="N278">
        <f t="shared" si="53"/>
        <v>241</v>
      </c>
      <c r="O278">
        <f t="shared" si="54"/>
        <v>0</v>
      </c>
      <c r="P278">
        <v>53</v>
      </c>
      <c r="Q278" t="s">
        <v>49</v>
      </c>
      <c r="R278">
        <f t="shared" si="47"/>
        <v>86</v>
      </c>
      <c r="S278">
        <f t="shared" si="48"/>
        <v>0</v>
      </c>
      <c r="T278">
        <v>68</v>
      </c>
      <c r="U278" t="s">
        <v>49</v>
      </c>
      <c r="V278">
        <f t="shared" si="49"/>
        <v>87</v>
      </c>
      <c r="W278">
        <f t="shared" si="50"/>
        <v>0</v>
      </c>
    </row>
    <row r="279" spans="1:24" x14ac:dyDescent="0.25">
      <c r="A279">
        <v>23189580</v>
      </c>
      <c r="B279" t="s">
        <v>37</v>
      </c>
      <c r="C279" t="s">
        <v>168</v>
      </c>
      <c r="D279">
        <v>184</v>
      </c>
      <c r="F279">
        <f t="shared" si="51"/>
        <v>82</v>
      </c>
      <c r="G279" t="str">
        <f t="shared" si="52"/>
        <v>B1</v>
      </c>
      <c r="H279">
        <v>2</v>
      </c>
      <c r="J279">
        <f t="shared" si="45"/>
        <v>82</v>
      </c>
      <c r="K279" t="str">
        <f t="shared" si="46"/>
        <v>B1</v>
      </c>
      <c r="L279">
        <v>241</v>
      </c>
      <c r="N279">
        <f t="shared" si="53"/>
        <v>82</v>
      </c>
      <c r="O279" t="str">
        <f t="shared" si="54"/>
        <v>A2</v>
      </c>
      <c r="P279">
        <v>86</v>
      </c>
      <c r="R279">
        <f t="shared" si="47"/>
        <v>74</v>
      </c>
      <c r="S279" t="str">
        <f t="shared" si="48"/>
        <v>B1</v>
      </c>
      <c r="T279">
        <v>87</v>
      </c>
      <c r="V279">
        <f t="shared" si="49"/>
        <v>91</v>
      </c>
      <c r="W279" t="str">
        <f t="shared" si="50"/>
        <v>A2</v>
      </c>
      <c r="X279" t="s">
        <v>33</v>
      </c>
    </row>
    <row r="280" spans="1:24" x14ac:dyDescent="0.25">
      <c r="D280">
        <v>82</v>
      </c>
      <c r="E280" t="s">
        <v>39</v>
      </c>
      <c r="F280">
        <f t="shared" si="51"/>
        <v>184</v>
      </c>
      <c r="G280">
        <f t="shared" si="52"/>
        <v>0</v>
      </c>
      <c r="H280">
        <v>82</v>
      </c>
      <c r="I280" t="s">
        <v>39</v>
      </c>
      <c r="J280">
        <f t="shared" si="45"/>
        <v>2</v>
      </c>
      <c r="K280">
        <f t="shared" si="46"/>
        <v>0</v>
      </c>
      <c r="L280">
        <v>82</v>
      </c>
      <c r="M280" t="s">
        <v>34</v>
      </c>
      <c r="N280">
        <f t="shared" si="53"/>
        <v>241</v>
      </c>
      <c r="O280">
        <f t="shared" si="54"/>
        <v>0</v>
      </c>
      <c r="P280">
        <v>74</v>
      </c>
      <c r="Q280" t="s">
        <v>39</v>
      </c>
      <c r="R280">
        <f t="shared" si="47"/>
        <v>86</v>
      </c>
      <c r="S280">
        <f t="shared" si="48"/>
        <v>0</v>
      </c>
      <c r="T280">
        <v>91</v>
      </c>
      <c r="U280" t="s">
        <v>34</v>
      </c>
      <c r="V280">
        <f t="shared" si="49"/>
        <v>87</v>
      </c>
      <c r="W280">
        <f t="shared" si="50"/>
        <v>0</v>
      </c>
    </row>
    <row r="281" spans="1:24" x14ac:dyDescent="0.25">
      <c r="A281">
        <v>23189581</v>
      </c>
      <c r="B281" t="s">
        <v>37</v>
      </c>
      <c r="C281" t="s">
        <v>169</v>
      </c>
      <c r="D281">
        <v>184</v>
      </c>
      <c r="F281">
        <f t="shared" si="51"/>
        <v>74</v>
      </c>
      <c r="G281" t="str">
        <f t="shared" si="52"/>
        <v>C1</v>
      </c>
      <c r="H281">
        <v>2</v>
      </c>
      <c r="J281">
        <f t="shared" si="45"/>
        <v>75</v>
      </c>
      <c r="K281" t="str">
        <f t="shared" si="46"/>
        <v>B2</v>
      </c>
      <c r="L281">
        <v>241</v>
      </c>
      <c r="N281">
        <f t="shared" si="53"/>
        <v>71</v>
      </c>
      <c r="O281" t="str">
        <f t="shared" si="54"/>
        <v>B1</v>
      </c>
      <c r="P281">
        <v>86</v>
      </c>
      <c r="R281">
        <f t="shared" si="47"/>
        <v>58</v>
      </c>
      <c r="S281" t="str">
        <f t="shared" si="48"/>
        <v>C1</v>
      </c>
      <c r="T281">
        <v>87</v>
      </c>
      <c r="V281">
        <f t="shared" si="49"/>
        <v>88</v>
      </c>
      <c r="W281" t="str">
        <f t="shared" si="50"/>
        <v>B1</v>
      </c>
      <c r="X281" t="s">
        <v>33</v>
      </c>
    </row>
    <row r="282" spans="1:24" x14ac:dyDescent="0.25">
      <c r="D282">
        <v>74</v>
      </c>
      <c r="E282" t="s">
        <v>49</v>
      </c>
      <c r="F282">
        <f t="shared" si="51"/>
        <v>184</v>
      </c>
      <c r="G282">
        <f t="shared" si="52"/>
        <v>0</v>
      </c>
      <c r="H282">
        <v>75</v>
      </c>
      <c r="I282" t="s">
        <v>42</v>
      </c>
      <c r="J282">
        <f t="shared" si="45"/>
        <v>2</v>
      </c>
      <c r="K282">
        <f t="shared" si="46"/>
        <v>0</v>
      </c>
      <c r="L282">
        <v>71</v>
      </c>
      <c r="M282" t="s">
        <v>39</v>
      </c>
      <c r="N282">
        <f t="shared" si="53"/>
        <v>241</v>
      </c>
      <c r="O282">
        <f t="shared" si="54"/>
        <v>0</v>
      </c>
      <c r="P282">
        <v>58</v>
      </c>
      <c r="Q282" t="s">
        <v>49</v>
      </c>
      <c r="R282">
        <f t="shared" si="47"/>
        <v>86</v>
      </c>
      <c r="S282">
        <f t="shared" si="48"/>
        <v>0</v>
      </c>
      <c r="T282">
        <v>88</v>
      </c>
      <c r="U282" t="s">
        <v>39</v>
      </c>
      <c r="V282">
        <f t="shared" si="49"/>
        <v>87</v>
      </c>
      <c r="W282">
        <f t="shared" si="50"/>
        <v>0</v>
      </c>
    </row>
    <row r="283" spans="1:24" x14ac:dyDescent="0.25">
      <c r="A283">
        <v>23189582</v>
      </c>
      <c r="B283" t="s">
        <v>37</v>
      </c>
      <c r="C283" t="s">
        <v>170</v>
      </c>
      <c r="D283">
        <v>184</v>
      </c>
      <c r="F283">
        <f t="shared" si="51"/>
        <v>70</v>
      </c>
      <c r="G283" t="str">
        <f t="shared" si="52"/>
        <v>C1</v>
      </c>
      <c r="H283">
        <v>2</v>
      </c>
      <c r="J283">
        <f t="shared" si="45"/>
        <v>80</v>
      </c>
      <c r="K283" t="str">
        <f t="shared" si="46"/>
        <v>B2</v>
      </c>
      <c r="L283">
        <v>241</v>
      </c>
      <c r="N283">
        <f t="shared" si="53"/>
        <v>71</v>
      </c>
      <c r="O283" t="str">
        <f t="shared" si="54"/>
        <v>B1</v>
      </c>
      <c r="P283">
        <v>86</v>
      </c>
      <c r="R283">
        <f t="shared" si="47"/>
        <v>57</v>
      </c>
      <c r="S283" t="str">
        <f t="shared" si="48"/>
        <v>C1</v>
      </c>
      <c r="T283">
        <v>87</v>
      </c>
      <c r="V283">
        <f t="shared" si="49"/>
        <v>79</v>
      </c>
      <c r="W283" t="str">
        <f t="shared" si="50"/>
        <v>B2</v>
      </c>
      <c r="X283" t="s">
        <v>33</v>
      </c>
    </row>
    <row r="284" spans="1:24" x14ac:dyDescent="0.25">
      <c r="D284">
        <v>70</v>
      </c>
      <c r="E284" t="s">
        <v>49</v>
      </c>
      <c r="F284">
        <f t="shared" si="51"/>
        <v>0</v>
      </c>
      <c r="G284">
        <f t="shared" si="52"/>
        <v>0</v>
      </c>
      <c r="H284">
        <v>80</v>
      </c>
      <c r="I284" t="s">
        <v>42</v>
      </c>
      <c r="J284">
        <f t="shared" si="45"/>
        <v>0</v>
      </c>
      <c r="K284">
        <f t="shared" si="46"/>
        <v>0</v>
      </c>
      <c r="L284">
        <v>71</v>
      </c>
      <c r="M284" t="s">
        <v>39</v>
      </c>
      <c r="N284">
        <f t="shared" si="53"/>
        <v>0</v>
      </c>
      <c r="O284">
        <f t="shared" si="54"/>
        <v>0</v>
      </c>
      <c r="P284">
        <v>57</v>
      </c>
      <c r="Q284" t="s">
        <v>49</v>
      </c>
      <c r="R284">
        <f t="shared" si="47"/>
        <v>0</v>
      </c>
      <c r="S284">
        <f t="shared" si="48"/>
        <v>0</v>
      </c>
      <c r="T284">
        <v>79</v>
      </c>
      <c r="U284" t="s">
        <v>42</v>
      </c>
      <c r="V284">
        <f t="shared" si="49"/>
        <v>0</v>
      </c>
      <c r="W284">
        <f t="shared" si="50"/>
        <v>0</v>
      </c>
    </row>
    <row r="285" spans="1:24" x14ac:dyDescent="0.25">
      <c r="F285">
        <f t="shared" si="51"/>
        <v>184</v>
      </c>
      <c r="G285">
        <f t="shared" si="52"/>
        <v>0</v>
      </c>
      <c r="J285">
        <f t="shared" si="45"/>
        <v>2</v>
      </c>
      <c r="K285">
        <f t="shared" si="46"/>
        <v>0</v>
      </c>
      <c r="N285">
        <f t="shared" si="53"/>
        <v>241</v>
      </c>
      <c r="O285">
        <f t="shared" si="54"/>
        <v>0</v>
      </c>
      <c r="R285">
        <f t="shared" si="47"/>
        <v>86</v>
      </c>
      <c r="S285">
        <f t="shared" si="48"/>
        <v>0</v>
      </c>
      <c r="V285">
        <f t="shared" si="49"/>
        <v>87</v>
      </c>
      <c r="W285">
        <f t="shared" si="50"/>
        <v>0</v>
      </c>
    </row>
    <row r="286" spans="1:24" x14ac:dyDescent="0.25">
      <c r="A286">
        <v>23189583</v>
      </c>
      <c r="B286" t="s">
        <v>37</v>
      </c>
      <c r="C286" t="s">
        <v>171</v>
      </c>
      <c r="D286">
        <v>184</v>
      </c>
      <c r="F286">
        <f t="shared" si="51"/>
        <v>84</v>
      </c>
      <c r="G286" t="str">
        <f t="shared" si="52"/>
        <v>B1</v>
      </c>
      <c r="H286">
        <v>2</v>
      </c>
      <c r="J286">
        <f t="shared" si="45"/>
        <v>92</v>
      </c>
      <c r="K286" t="str">
        <f t="shared" si="46"/>
        <v>A1</v>
      </c>
      <c r="L286">
        <v>241</v>
      </c>
      <c r="N286">
        <f t="shared" si="53"/>
        <v>89</v>
      </c>
      <c r="O286" t="str">
        <f t="shared" si="54"/>
        <v>A2</v>
      </c>
      <c r="P286">
        <v>86</v>
      </c>
      <c r="R286">
        <f t="shared" si="47"/>
        <v>81</v>
      </c>
      <c r="S286" t="str">
        <f t="shared" si="48"/>
        <v>A2</v>
      </c>
      <c r="T286">
        <v>87</v>
      </c>
      <c r="V286">
        <f t="shared" si="49"/>
        <v>90</v>
      </c>
      <c r="W286" t="str">
        <f t="shared" si="50"/>
        <v>A2</v>
      </c>
      <c r="X286" t="s">
        <v>33</v>
      </c>
    </row>
    <row r="287" spans="1:24" x14ac:dyDescent="0.25">
      <c r="D287">
        <v>84</v>
      </c>
      <c r="E287" t="s">
        <v>39</v>
      </c>
      <c r="F287">
        <f t="shared" si="51"/>
        <v>184</v>
      </c>
      <c r="G287">
        <f t="shared" si="52"/>
        <v>0</v>
      </c>
      <c r="H287">
        <v>92</v>
      </c>
      <c r="I287" t="s">
        <v>35</v>
      </c>
      <c r="J287">
        <f t="shared" si="45"/>
        <v>2</v>
      </c>
      <c r="K287">
        <f t="shared" si="46"/>
        <v>0</v>
      </c>
      <c r="L287">
        <v>89</v>
      </c>
      <c r="M287" t="s">
        <v>34</v>
      </c>
      <c r="N287">
        <f t="shared" si="53"/>
        <v>241</v>
      </c>
      <c r="O287">
        <f t="shared" si="54"/>
        <v>0</v>
      </c>
      <c r="P287">
        <v>81</v>
      </c>
      <c r="Q287" t="s">
        <v>34</v>
      </c>
      <c r="R287">
        <f t="shared" si="47"/>
        <v>86</v>
      </c>
      <c r="S287">
        <f t="shared" si="48"/>
        <v>0</v>
      </c>
      <c r="T287">
        <v>90</v>
      </c>
      <c r="U287" t="s">
        <v>34</v>
      </c>
      <c r="V287">
        <f t="shared" si="49"/>
        <v>87</v>
      </c>
      <c r="W287">
        <f t="shared" si="50"/>
        <v>0</v>
      </c>
    </row>
    <row r="288" spans="1:24" x14ac:dyDescent="0.25">
      <c r="A288">
        <v>23189584</v>
      </c>
      <c r="B288" t="s">
        <v>31</v>
      </c>
      <c r="C288" t="s">
        <v>172</v>
      </c>
      <c r="D288">
        <v>184</v>
      </c>
      <c r="F288">
        <f t="shared" si="51"/>
        <v>88</v>
      </c>
      <c r="G288" t="str">
        <f t="shared" si="52"/>
        <v>A2</v>
      </c>
      <c r="H288">
        <v>2</v>
      </c>
      <c r="J288">
        <f t="shared" si="45"/>
        <v>80</v>
      </c>
      <c r="K288" t="str">
        <f t="shared" si="46"/>
        <v>B2</v>
      </c>
      <c r="L288">
        <v>241</v>
      </c>
      <c r="N288">
        <f t="shared" si="53"/>
        <v>63</v>
      </c>
      <c r="O288" t="str">
        <f t="shared" si="54"/>
        <v>B2</v>
      </c>
      <c r="P288">
        <v>86</v>
      </c>
      <c r="R288">
        <f t="shared" si="47"/>
        <v>55</v>
      </c>
      <c r="S288" t="str">
        <f t="shared" si="48"/>
        <v>C1</v>
      </c>
      <c r="T288">
        <v>87</v>
      </c>
      <c r="V288">
        <f t="shared" si="49"/>
        <v>91</v>
      </c>
      <c r="W288" t="str">
        <f t="shared" si="50"/>
        <v>A2</v>
      </c>
      <c r="X288" t="s">
        <v>33</v>
      </c>
    </row>
    <row r="289" spans="1:24" x14ac:dyDescent="0.25">
      <c r="D289">
        <v>88</v>
      </c>
      <c r="E289" t="s">
        <v>34</v>
      </c>
      <c r="F289">
        <f t="shared" si="51"/>
        <v>184</v>
      </c>
      <c r="G289">
        <f t="shared" si="52"/>
        <v>0</v>
      </c>
      <c r="H289">
        <v>80</v>
      </c>
      <c r="I289" t="s">
        <v>42</v>
      </c>
      <c r="J289">
        <f t="shared" si="45"/>
        <v>2</v>
      </c>
      <c r="K289">
        <f t="shared" si="46"/>
        <v>0</v>
      </c>
      <c r="L289">
        <v>63</v>
      </c>
      <c r="M289" t="s">
        <v>42</v>
      </c>
      <c r="N289">
        <f t="shared" si="53"/>
        <v>241</v>
      </c>
      <c r="O289">
        <f t="shared" si="54"/>
        <v>0</v>
      </c>
      <c r="P289">
        <v>55</v>
      </c>
      <c r="Q289" t="s">
        <v>49</v>
      </c>
      <c r="R289">
        <f t="shared" si="47"/>
        <v>86</v>
      </c>
      <c r="S289">
        <f t="shared" si="48"/>
        <v>0</v>
      </c>
      <c r="T289">
        <v>91</v>
      </c>
      <c r="U289" t="s">
        <v>34</v>
      </c>
      <c r="V289">
        <f t="shared" si="49"/>
        <v>87</v>
      </c>
      <c r="W289">
        <f t="shared" si="50"/>
        <v>0</v>
      </c>
    </row>
    <row r="290" spans="1:24" x14ac:dyDescent="0.25">
      <c r="A290">
        <v>23189585</v>
      </c>
      <c r="B290" t="s">
        <v>31</v>
      </c>
      <c r="C290" t="s">
        <v>173</v>
      </c>
      <c r="D290">
        <v>184</v>
      </c>
      <c r="F290">
        <f t="shared" si="51"/>
        <v>70</v>
      </c>
      <c r="G290" t="str">
        <f t="shared" si="52"/>
        <v>C1</v>
      </c>
      <c r="H290">
        <v>2</v>
      </c>
      <c r="J290">
        <f t="shared" si="45"/>
        <v>83</v>
      </c>
      <c r="K290" t="str">
        <f t="shared" si="46"/>
        <v>B1</v>
      </c>
      <c r="L290">
        <v>241</v>
      </c>
      <c r="N290">
        <f t="shared" si="53"/>
        <v>66</v>
      </c>
      <c r="O290" t="str">
        <f t="shared" si="54"/>
        <v>B2</v>
      </c>
      <c r="P290">
        <v>86</v>
      </c>
      <c r="R290">
        <f t="shared" si="47"/>
        <v>53</v>
      </c>
      <c r="S290" t="str">
        <f t="shared" si="48"/>
        <v>C1</v>
      </c>
      <c r="T290">
        <v>87</v>
      </c>
      <c r="V290">
        <f t="shared" si="49"/>
        <v>59</v>
      </c>
      <c r="W290" t="str">
        <f t="shared" si="50"/>
        <v>C2</v>
      </c>
      <c r="X290" t="s">
        <v>33</v>
      </c>
    </row>
    <row r="291" spans="1:24" x14ac:dyDescent="0.25">
      <c r="D291">
        <v>70</v>
      </c>
      <c r="E291" t="s">
        <v>49</v>
      </c>
      <c r="F291">
        <f t="shared" si="51"/>
        <v>184</v>
      </c>
      <c r="G291">
        <f t="shared" si="52"/>
        <v>0</v>
      </c>
      <c r="H291">
        <v>83</v>
      </c>
      <c r="I291" t="s">
        <v>39</v>
      </c>
      <c r="J291">
        <f t="shared" si="45"/>
        <v>2</v>
      </c>
      <c r="K291">
        <f t="shared" si="46"/>
        <v>0</v>
      </c>
      <c r="L291">
        <v>66</v>
      </c>
      <c r="M291" t="s">
        <v>42</v>
      </c>
      <c r="N291">
        <f t="shared" si="53"/>
        <v>241</v>
      </c>
      <c r="O291">
        <f t="shared" si="54"/>
        <v>0</v>
      </c>
      <c r="P291">
        <v>53</v>
      </c>
      <c r="Q291" t="s">
        <v>49</v>
      </c>
      <c r="R291">
        <f t="shared" si="47"/>
        <v>86</v>
      </c>
      <c r="S291">
        <f t="shared" si="48"/>
        <v>0</v>
      </c>
      <c r="T291">
        <v>59</v>
      </c>
      <c r="U291" t="s">
        <v>83</v>
      </c>
      <c r="V291">
        <f t="shared" si="49"/>
        <v>87</v>
      </c>
      <c r="W291">
        <f t="shared" si="50"/>
        <v>0</v>
      </c>
    </row>
    <row r="292" spans="1:24" x14ac:dyDescent="0.25">
      <c r="A292">
        <v>23189586</v>
      </c>
      <c r="B292" t="s">
        <v>31</v>
      </c>
      <c r="C292" t="s">
        <v>174</v>
      </c>
      <c r="D292">
        <v>184</v>
      </c>
      <c r="F292">
        <f t="shared" si="51"/>
        <v>80</v>
      </c>
      <c r="G292" t="str">
        <f t="shared" si="52"/>
        <v>B2</v>
      </c>
      <c r="H292">
        <v>2</v>
      </c>
      <c r="J292">
        <f t="shared" si="45"/>
        <v>60</v>
      </c>
      <c r="K292" t="str">
        <f t="shared" si="46"/>
        <v>D1</v>
      </c>
      <c r="L292">
        <v>241</v>
      </c>
      <c r="N292">
        <f t="shared" si="53"/>
        <v>61</v>
      </c>
      <c r="O292" t="str">
        <f t="shared" si="54"/>
        <v>B2</v>
      </c>
      <c r="P292">
        <v>86</v>
      </c>
      <c r="R292">
        <f t="shared" si="47"/>
        <v>54</v>
      </c>
      <c r="S292" t="str">
        <f t="shared" si="48"/>
        <v>C1</v>
      </c>
      <c r="T292">
        <v>87</v>
      </c>
      <c r="V292">
        <f t="shared" si="49"/>
        <v>68</v>
      </c>
      <c r="W292" t="str">
        <f t="shared" si="50"/>
        <v>C1</v>
      </c>
      <c r="X292" t="s">
        <v>33</v>
      </c>
    </row>
    <row r="293" spans="1:24" x14ac:dyDescent="0.25">
      <c r="D293">
        <v>80</v>
      </c>
      <c r="E293" t="s">
        <v>42</v>
      </c>
      <c r="F293">
        <f t="shared" si="51"/>
        <v>184</v>
      </c>
      <c r="G293">
        <f t="shared" si="52"/>
        <v>0</v>
      </c>
      <c r="H293">
        <v>60</v>
      </c>
      <c r="I293" t="s">
        <v>84</v>
      </c>
      <c r="J293">
        <f t="shared" si="45"/>
        <v>2</v>
      </c>
      <c r="K293">
        <f t="shared" si="46"/>
        <v>0</v>
      </c>
      <c r="L293">
        <v>61</v>
      </c>
      <c r="M293" t="s">
        <v>42</v>
      </c>
      <c r="N293">
        <f t="shared" si="53"/>
        <v>241</v>
      </c>
      <c r="O293">
        <f t="shared" si="54"/>
        <v>0</v>
      </c>
      <c r="P293">
        <v>54</v>
      </c>
      <c r="Q293" t="s">
        <v>49</v>
      </c>
      <c r="R293">
        <f t="shared" si="47"/>
        <v>86</v>
      </c>
      <c r="S293">
        <f t="shared" si="48"/>
        <v>0</v>
      </c>
      <c r="T293">
        <v>68</v>
      </c>
      <c r="U293" t="s">
        <v>49</v>
      </c>
      <c r="V293">
        <f t="shared" si="49"/>
        <v>87</v>
      </c>
      <c r="W293">
        <f t="shared" si="50"/>
        <v>0</v>
      </c>
    </row>
    <row r="294" spans="1:24" x14ac:dyDescent="0.25">
      <c r="A294">
        <v>23189587</v>
      </c>
      <c r="B294" t="s">
        <v>31</v>
      </c>
      <c r="C294" t="s">
        <v>175</v>
      </c>
      <c r="D294">
        <v>184</v>
      </c>
      <c r="F294">
        <f t="shared" si="51"/>
        <v>77</v>
      </c>
      <c r="G294" t="str">
        <f t="shared" si="52"/>
        <v>B2</v>
      </c>
      <c r="H294">
        <v>2</v>
      </c>
      <c r="J294">
        <f t="shared" si="45"/>
        <v>82</v>
      </c>
      <c r="K294" t="str">
        <f t="shared" si="46"/>
        <v>B1</v>
      </c>
      <c r="L294">
        <v>241</v>
      </c>
      <c r="N294">
        <f t="shared" si="53"/>
        <v>81</v>
      </c>
      <c r="O294" t="str">
        <f t="shared" si="54"/>
        <v>A2</v>
      </c>
      <c r="P294">
        <v>86</v>
      </c>
      <c r="R294">
        <f t="shared" si="47"/>
        <v>64</v>
      </c>
      <c r="S294" t="str">
        <f t="shared" si="48"/>
        <v>B2</v>
      </c>
      <c r="T294">
        <v>87</v>
      </c>
      <c r="V294">
        <f t="shared" si="49"/>
        <v>90</v>
      </c>
      <c r="W294" t="str">
        <f t="shared" si="50"/>
        <v>A2</v>
      </c>
      <c r="X294" t="s">
        <v>33</v>
      </c>
    </row>
    <row r="295" spans="1:24" x14ac:dyDescent="0.25">
      <c r="D295">
        <v>77</v>
      </c>
      <c r="E295" t="s">
        <v>42</v>
      </c>
      <c r="F295">
        <f t="shared" si="51"/>
        <v>184</v>
      </c>
      <c r="G295">
        <f t="shared" si="52"/>
        <v>0</v>
      </c>
      <c r="H295">
        <v>82</v>
      </c>
      <c r="I295" t="s">
        <v>39</v>
      </c>
      <c r="J295">
        <f t="shared" si="45"/>
        <v>2</v>
      </c>
      <c r="K295">
        <f t="shared" si="46"/>
        <v>0</v>
      </c>
      <c r="L295">
        <v>81</v>
      </c>
      <c r="M295" t="s">
        <v>34</v>
      </c>
      <c r="N295">
        <f t="shared" si="53"/>
        <v>241</v>
      </c>
      <c r="O295">
        <f t="shared" si="54"/>
        <v>0</v>
      </c>
      <c r="P295">
        <v>64</v>
      </c>
      <c r="Q295" t="s">
        <v>42</v>
      </c>
      <c r="R295">
        <f t="shared" si="47"/>
        <v>86</v>
      </c>
      <c r="S295">
        <f t="shared" si="48"/>
        <v>0</v>
      </c>
      <c r="T295">
        <v>90</v>
      </c>
      <c r="U295" t="s">
        <v>34</v>
      </c>
      <c r="V295">
        <f t="shared" si="49"/>
        <v>87</v>
      </c>
      <c r="W295">
        <f t="shared" si="50"/>
        <v>0</v>
      </c>
    </row>
    <row r="296" spans="1:24" x14ac:dyDescent="0.25">
      <c r="A296">
        <v>23189588</v>
      </c>
      <c r="B296" t="s">
        <v>31</v>
      </c>
      <c r="C296" t="s">
        <v>176</v>
      </c>
      <c r="D296">
        <v>184</v>
      </c>
      <c r="F296">
        <f t="shared" si="51"/>
        <v>83</v>
      </c>
      <c r="G296" t="str">
        <f t="shared" si="52"/>
        <v>B1</v>
      </c>
      <c r="H296">
        <v>2</v>
      </c>
      <c r="J296">
        <f t="shared" si="45"/>
        <v>78</v>
      </c>
      <c r="K296" t="str">
        <f t="shared" si="46"/>
        <v>B2</v>
      </c>
      <c r="L296">
        <v>241</v>
      </c>
      <c r="N296">
        <f t="shared" si="53"/>
        <v>70</v>
      </c>
      <c r="O296" t="str">
        <f t="shared" si="54"/>
        <v>B1</v>
      </c>
      <c r="P296">
        <v>86</v>
      </c>
      <c r="R296">
        <f t="shared" si="47"/>
        <v>55</v>
      </c>
      <c r="S296" t="str">
        <f t="shared" si="48"/>
        <v>C1</v>
      </c>
      <c r="T296">
        <v>87</v>
      </c>
      <c r="V296">
        <f t="shared" si="49"/>
        <v>86</v>
      </c>
      <c r="W296" t="str">
        <f t="shared" si="50"/>
        <v>B1</v>
      </c>
      <c r="X296" t="s">
        <v>33</v>
      </c>
    </row>
    <row r="297" spans="1:24" x14ac:dyDescent="0.25">
      <c r="D297">
        <v>83</v>
      </c>
      <c r="E297" t="s">
        <v>39</v>
      </c>
      <c r="F297">
        <f t="shared" si="51"/>
        <v>184</v>
      </c>
      <c r="G297">
        <f t="shared" si="52"/>
        <v>0</v>
      </c>
      <c r="H297">
        <v>78</v>
      </c>
      <c r="I297" t="s">
        <v>42</v>
      </c>
      <c r="J297">
        <f t="shared" si="45"/>
        <v>2</v>
      </c>
      <c r="K297">
        <f t="shared" si="46"/>
        <v>0</v>
      </c>
      <c r="L297">
        <v>70</v>
      </c>
      <c r="M297" t="s">
        <v>39</v>
      </c>
      <c r="N297">
        <f t="shared" si="53"/>
        <v>241</v>
      </c>
      <c r="O297">
        <f t="shared" si="54"/>
        <v>0</v>
      </c>
      <c r="P297">
        <v>55</v>
      </c>
      <c r="Q297" t="s">
        <v>49</v>
      </c>
      <c r="R297">
        <f t="shared" si="47"/>
        <v>86</v>
      </c>
      <c r="S297">
        <f t="shared" si="48"/>
        <v>0</v>
      </c>
      <c r="T297">
        <v>86</v>
      </c>
      <c r="U297" t="s">
        <v>39</v>
      </c>
      <c r="V297">
        <f t="shared" si="49"/>
        <v>87</v>
      </c>
      <c r="W297">
        <f t="shared" si="50"/>
        <v>0</v>
      </c>
    </row>
    <row r="298" spans="1:24" x14ac:dyDescent="0.25">
      <c r="A298">
        <v>23189589</v>
      </c>
      <c r="B298" t="s">
        <v>31</v>
      </c>
      <c r="C298" t="s">
        <v>177</v>
      </c>
      <c r="D298">
        <v>184</v>
      </c>
      <c r="F298">
        <f t="shared" si="51"/>
        <v>90</v>
      </c>
      <c r="G298" t="str">
        <f t="shared" si="52"/>
        <v>A2</v>
      </c>
      <c r="H298">
        <v>2</v>
      </c>
      <c r="J298">
        <f t="shared" si="45"/>
        <v>82</v>
      </c>
      <c r="K298" t="str">
        <f t="shared" si="46"/>
        <v>B1</v>
      </c>
      <c r="L298">
        <v>241</v>
      </c>
      <c r="N298">
        <f t="shared" si="53"/>
        <v>80</v>
      </c>
      <c r="O298" t="str">
        <f t="shared" si="54"/>
        <v>A2</v>
      </c>
      <c r="P298">
        <v>86</v>
      </c>
      <c r="R298">
        <f t="shared" si="47"/>
        <v>64</v>
      </c>
      <c r="S298" t="str">
        <f t="shared" si="48"/>
        <v>B2</v>
      </c>
      <c r="T298">
        <v>87</v>
      </c>
      <c r="V298">
        <f t="shared" si="49"/>
        <v>76</v>
      </c>
      <c r="W298" t="str">
        <f t="shared" si="50"/>
        <v>B2</v>
      </c>
      <c r="X298" t="s">
        <v>33</v>
      </c>
    </row>
    <row r="299" spans="1:24" x14ac:dyDescent="0.25">
      <c r="D299">
        <v>90</v>
      </c>
      <c r="E299" t="s">
        <v>34</v>
      </c>
      <c r="F299">
        <f t="shared" si="51"/>
        <v>184</v>
      </c>
      <c r="G299">
        <f t="shared" si="52"/>
        <v>0</v>
      </c>
      <c r="H299">
        <v>82</v>
      </c>
      <c r="I299" t="s">
        <v>39</v>
      </c>
      <c r="J299">
        <f t="shared" si="45"/>
        <v>2</v>
      </c>
      <c r="K299">
        <f t="shared" si="46"/>
        <v>0</v>
      </c>
      <c r="L299">
        <v>80</v>
      </c>
      <c r="M299" t="s">
        <v>34</v>
      </c>
      <c r="N299">
        <f t="shared" si="53"/>
        <v>241</v>
      </c>
      <c r="O299">
        <f t="shared" si="54"/>
        <v>0</v>
      </c>
      <c r="P299">
        <v>64</v>
      </c>
      <c r="Q299" t="s">
        <v>42</v>
      </c>
      <c r="R299">
        <f t="shared" si="47"/>
        <v>86</v>
      </c>
      <c r="S299">
        <f t="shared" si="48"/>
        <v>0</v>
      </c>
      <c r="T299">
        <v>76</v>
      </c>
      <c r="U299" t="s">
        <v>42</v>
      </c>
      <c r="V299">
        <f t="shared" si="49"/>
        <v>87</v>
      </c>
      <c r="W299">
        <f t="shared" si="50"/>
        <v>0</v>
      </c>
    </row>
    <row r="300" spans="1:24" x14ac:dyDescent="0.25">
      <c r="A300">
        <v>23189590</v>
      </c>
      <c r="B300" t="s">
        <v>31</v>
      </c>
      <c r="C300" t="s">
        <v>178</v>
      </c>
      <c r="D300">
        <v>184</v>
      </c>
      <c r="F300">
        <f t="shared" si="51"/>
        <v>75</v>
      </c>
      <c r="G300" t="str">
        <f t="shared" si="52"/>
        <v>C1</v>
      </c>
      <c r="H300">
        <v>2</v>
      </c>
      <c r="J300">
        <f t="shared" ref="J300:J322" si="55">H301</f>
        <v>74</v>
      </c>
      <c r="K300" t="str">
        <f t="shared" ref="K300:K322" si="56">I301</f>
        <v>C1</v>
      </c>
      <c r="L300">
        <v>241</v>
      </c>
      <c r="N300">
        <f t="shared" si="53"/>
        <v>61</v>
      </c>
      <c r="O300" t="str">
        <f t="shared" si="54"/>
        <v>B2</v>
      </c>
      <c r="P300">
        <v>86</v>
      </c>
      <c r="R300">
        <f t="shared" ref="R300:R322" si="57">P301</f>
        <v>63</v>
      </c>
      <c r="S300" t="str">
        <f t="shared" ref="S300:S322" si="58">Q301</f>
        <v>B2</v>
      </c>
      <c r="T300">
        <v>87</v>
      </c>
      <c r="V300">
        <f t="shared" ref="V300:V322" si="59">T301</f>
        <v>78</v>
      </c>
      <c r="W300" t="str">
        <f t="shared" ref="W300:W322" si="60">U301</f>
        <v>B2</v>
      </c>
      <c r="X300" t="s">
        <v>33</v>
      </c>
    </row>
    <row r="301" spans="1:24" x14ac:dyDescent="0.25">
      <c r="D301">
        <v>75</v>
      </c>
      <c r="E301" t="s">
        <v>49</v>
      </c>
      <c r="F301">
        <f t="shared" si="51"/>
        <v>184</v>
      </c>
      <c r="G301">
        <f t="shared" si="52"/>
        <v>0</v>
      </c>
      <c r="H301">
        <v>74</v>
      </c>
      <c r="I301" t="s">
        <v>49</v>
      </c>
      <c r="J301">
        <f t="shared" si="55"/>
        <v>2</v>
      </c>
      <c r="K301">
        <f t="shared" si="56"/>
        <v>0</v>
      </c>
      <c r="L301">
        <v>61</v>
      </c>
      <c r="M301" t="s">
        <v>42</v>
      </c>
      <c r="N301">
        <f t="shared" si="53"/>
        <v>241</v>
      </c>
      <c r="O301">
        <f t="shared" si="54"/>
        <v>0</v>
      </c>
      <c r="P301">
        <v>63</v>
      </c>
      <c r="Q301" t="s">
        <v>42</v>
      </c>
      <c r="R301">
        <f t="shared" si="57"/>
        <v>86</v>
      </c>
      <c r="S301">
        <f t="shared" si="58"/>
        <v>0</v>
      </c>
      <c r="T301">
        <v>78</v>
      </c>
      <c r="U301" t="s">
        <v>42</v>
      </c>
      <c r="V301">
        <f t="shared" si="59"/>
        <v>87</v>
      </c>
      <c r="W301">
        <f t="shared" si="60"/>
        <v>0</v>
      </c>
    </row>
    <row r="302" spans="1:24" x14ac:dyDescent="0.25">
      <c r="A302">
        <v>23189591</v>
      </c>
      <c r="B302" t="s">
        <v>31</v>
      </c>
      <c r="C302" t="s">
        <v>179</v>
      </c>
      <c r="D302">
        <v>184</v>
      </c>
      <c r="F302">
        <f t="shared" si="51"/>
        <v>78</v>
      </c>
      <c r="G302" t="str">
        <f t="shared" si="52"/>
        <v>B2</v>
      </c>
      <c r="H302">
        <v>2</v>
      </c>
      <c r="J302">
        <f t="shared" si="55"/>
        <v>76</v>
      </c>
      <c r="K302" t="str">
        <f t="shared" si="56"/>
        <v>B2</v>
      </c>
      <c r="L302">
        <v>241</v>
      </c>
      <c r="N302">
        <f t="shared" si="53"/>
        <v>71</v>
      </c>
      <c r="O302" t="str">
        <f t="shared" si="54"/>
        <v>B1</v>
      </c>
      <c r="P302">
        <v>86</v>
      </c>
      <c r="R302">
        <f t="shared" si="57"/>
        <v>72</v>
      </c>
      <c r="S302" t="str">
        <f t="shared" si="58"/>
        <v>B1</v>
      </c>
      <c r="T302">
        <v>87</v>
      </c>
      <c r="V302">
        <f t="shared" si="59"/>
        <v>78</v>
      </c>
      <c r="W302" t="str">
        <f t="shared" si="60"/>
        <v>B2</v>
      </c>
      <c r="X302" t="s">
        <v>33</v>
      </c>
    </row>
    <row r="303" spans="1:24" x14ac:dyDescent="0.25">
      <c r="D303">
        <v>78</v>
      </c>
      <c r="E303" t="s">
        <v>42</v>
      </c>
      <c r="F303">
        <f t="shared" si="51"/>
        <v>184</v>
      </c>
      <c r="G303">
        <f t="shared" si="52"/>
        <v>0</v>
      </c>
      <c r="H303">
        <v>76</v>
      </c>
      <c r="I303" t="s">
        <v>42</v>
      </c>
      <c r="J303">
        <f t="shared" si="55"/>
        <v>2</v>
      </c>
      <c r="K303">
        <f t="shared" si="56"/>
        <v>0</v>
      </c>
      <c r="L303">
        <v>71</v>
      </c>
      <c r="M303" t="s">
        <v>39</v>
      </c>
      <c r="N303">
        <f t="shared" si="53"/>
        <v>241</v>
      </c>
      <c r="O303">
        <f t="shared" si="54"/>
        <v>0</v>
      </c>
      <c r="P303">
        <v>72</v>
      </c>
      <c r="Q303" t="s">
        <v>39</v>
      </c>
      <c r="R303">
        <f t="shared" si="57"/>
        <v>86</v>
      </c>
      <c r="S303">
        <f t="shared" si="58"/>
        <v>0</v>
      </c>
      <c r="T303">
        <v>78</v>
      </c>
      <c r="U303" t="s">
        <v>42</v>
      </c>
      <c r="V303">
        <f t="shared" si="59"/>
        <v>87</v>
      </c>
      <c r="W303">
        <f t="shared" si="60"/>
        <v>0</v>
      </c>
    </row>
    <row r="304" spans="1:24" x14ac:dyDescent="0.25">
      <c r="A304">
        <v>23189592</v>
      </c>
      <c r="B304" t="s">
        <v>31</v>
      </c>
      <c r="C304" t="s">
        <v>180</v>
      </c>
      <c r="D304">
        <v>184</v>
      </c>
      <c r="F304">
        <f t="shared" si="51"/>
        <v>86</v>
      </c>
      <c r="G304" t="str">
        <f t="shared" si="52"/>
        <v>B1</v>
      </c>
      <c r="H304">
        <v>2</v>
      </c>
      <c r="J304">
        <f t="shared" si="55"/>
        <v>91</v>
      </c>
      <c r="K304" t="str">
        <f t="shared" si="56"/>
        <v>A2</v>
      </c>
      <c r="L304">
        <v>241</v>
      </c>
      <c r="N304">
        <f t="shared" si="53"/>
        <v>91</v>
      </c>
      <c r="O304" t="str">
        <f t="shared" si="54"/>
        <v>A1</v>
      </c>
      <c r="P304">
        <v>86</v>
      </c>
      <c r="R304">
        <f t="shared" si="57"/>
        <v>55</v>
      </c>
      <c r="S304" t="str">
        <f t="shared" si="58"/>
        <v>C1</v>
      </c>
      <c r="T304">
        <v>87</v>
      </c>
      <c r="V304">
        <f t="shared" si="59"/>
        <v>90</v>
      </c>
      <c r="W304" t="str">
        <f t="shared" si="60"/>
        <v>A2</v>
      </c>
      <c r="X304" t="s">
        <v>33</v>
      </c>
    </row>
    <row r="305" spans="1:24" x14ac:dyDescent="0.25">
      <c r="D305">
        <v>86</v>
      </c>
      <c r="E305" t="s">
        <v>39</v>
      </c>
      <c r="F305">
        <f t="shared" si="51"/>
        <v>0</v>
      </c>
      <c r="G305">
        <f t="shared" si="52"/>
        <v>0</v>
      </c>
      <c r="H305">
        <v>91</v>
      </c>
      <c r="I305" t="s">
        <v>34</v>
      </c>
      <c r="J305">
        <f t="shared" si="55"/>
        <v>0</v>
      </c>
      <c r="K305">
        <f t="shared" si="56"/>
        <v>0</v>
      </c>
      <c r="L305">
        <v>91</v>
      </c>
      <c r="M305" t="s">
        <v>35</v>
      </c>
      <c r="N305">
        <f t="shared" si="53"/>
        <v>0</v>
      </c>
      <c r="O305">
        <f t="shared" si="54"/>
        <v>0</v>
      </c>
      <c r="P305">
        <v>55</v>
      </c>
      <c r="Q305" t="s">
        <v>49</v>
      </c>
      <c r="R305">
        <f t="shared" si="57"/>
        <v>0</v>
      </c>
      <c r="S305">
        <f t="shared" si="58"/>
        <v>0</v>
      </c>
      <c r="T305">
        <v>90</v>
      </c>
      <c r="U305" t="s">
        <v>34</v>
      </c>
      <c r="V305">
        <f t="shared" si="59"/>
        <v>0</v>
      </c>
      <c r="W305">
        <f t="shared" si="60"/>
        <v>0</v>
      </c>
    </row>
    <row r="306" spans="1:24" x14ac:dyDescent="0.25">
      <c r="F306">
        <f t="shared" si="51"/>
        <v>184</v>
      </c>
      <c r="G306">
        <f t="shared" si="52"/>
        <v>0</v>
      </c>
      <c r="J306">
        <f t="shared" si="55"/>
        <v>2</v>
      </c>
      <c r="K306">
        <f t="shared" si="56"/>
        <v>0</v>
      </c>
      <c r="N306">
        <f t="shared" si="53"/>
        <v>241</v>
      </c>
      <c r="O306">
        <f t="shared" si="54"/>
        <v>0</v>
      </c>
      <c r="R306">
        <f t="shared" si="57"/>
        <v>86</v>
      </c>
      <c r="S306">
        <f t="shared" si="58"/>
        <v>0</v>
      </c>
      <c r="V306">
        <f t="shared" si="59"/>
        <v>87</v>
      </c>
      <c r="W306">
        <f t="shared" si="60"/>
        <v>0</v>
      </c>
    </row>
    <row r="307" spans="1:24" x14ac:dyDescent="0.25">
      <c r="A307">
        <v>23189593</v>
      </c>
      <c r="B307" t="s">
        <v>31</v>
      </c>
      <c r="C307" t="s">
        <v>181</v>
      </c>
      <c r="D307">
        <v>184</v>
      </c>
      <c r="F307">
        <f t="shared" si="51"/>
        <v>88</v>
      </c>
      <c r="G307" t="str">
        <f t="shared" si="52"/>
        <v>A2</v>
      </c>
      <c r="H307">
        <v>2</v>
      </c>
      <c r="J307">
        <f t="shared" si="55"/>
        <v>79</v>
      </c>
      <c r="K307" t="str">
        <f t="shared" si="56"/>
        <v>B2</v>
      </c>
      <c r="L307">
        <v>241</v>
      </c>
      <c r="N307">
        <f t="shared" si="53"/>
        <v>91</v>
      </c>
      <c r="O307" t="str">
        <f t="shared" si="54"/>
        <v>A1</v>
      </c>
      <c r="P307">
        <v>86</v>
      </c>
      <c r="R307">
        <f t="shared" si="57"/>
        <v>81</v>
      </c>
      <c r="S307" t="str">
        <f t="shared" si="58"/>
        <v>A2</v>
      </c>
      <c r="T307">
        <v>87</v>
      </c>
      <c r="V307">
        <f t="shared" si="59"/>
        <v>92</v>
      </c>
      <c r="W307" t="str">
        <f t="shared" si="60"/>
        <v>A2</v>
      </c>
      <c r="X307" t="s">
        <v>33</v>
      </c>
    </row>
    <row r="308" spans="1:24" x14ac:dyDescent="0.25">
      <c r="D308">
        <v>88</v>
      </c>
      <c r="E308" t="s">
        <v>34</v>
      </c>
      <c r="F308">
        <f t="shared" si="51"/>
        <v>184</v>
      </c>
      <c r="G308">
        <f t="shared" si="52"/>
        <v>0</v>
      </c>
      <c r="H308">
        <v>79</v>
      </c>
      <c r="I308" t="s">
        <v>42</v>
      </c>
      <c r="J308">
        <f t="shared" si="55"/>
        <v>2</v>
      </c>
      <c r="K308">
        <f t="shared" si="56"/>
        <v>0</v>
      </c>
      <c r="L308">
        <v>91</v>
      </c>
      <c r="M308" t="s">
        <v>35</v>
      </c>
      <c r="N308">
        <f t="shared" si="53"/>
        <v>241</v>
      </c>
      <c r="O308">
        <f t="shared" si="54"/>
        <v>0</v>
      </c>
      <c r="P308">
        <v>81</v>
      </c>
      <c r="Q308" t="s">
        <v>34</v>
      </c>
      <c r="R308">
        <f t="shared" si="57"/>
        <v>86</v>
      </c>
      <c r="S308">
        <f t="shared" si="58"/>
        <v>0</v>
      </c>
      <c r="T308">
        <v>92</v>
      </c>
      <c r="U308" t="s">
        <v>34</v>
      </c>
      <c r="V308">
        <f t="shared" si="59"/>
        <v>87</v>
      </c>
      <c r="W308">
        <f t="shared" si="60"/>
        <v>0</v>
      </c>
    </row>
    <row r="309" spans="1:24" x14ac:dyDescent="0.25">
      <c r="A309">
        <v>23189594</v>
      </c>
      <c r="B309" t="s">
        <v>31</v>
      </c>
      <c r="C309" t="s">
        <v>182</v>
      </c>
      <c r="D309">
        <v>184</v>
      </c>
      <c r="F309">
        <f t="shared" si="51"/>
        <v>89</v>
      </c>
      <c r="G309" t="str">
        <f t="shared" si="52"/>
        <v>A2</v>
      </c>
      <c r="H309">
        <v>2</v>
      </c>
      <c r="J309">
        <f t="shared" si="55"/>
        <v>80</v>
      </c>
      <c r="K309" t="str">
        <f t="shared" si="56"/>
        <v>B2</v>
      </c>
      <c r="L309">
        <v>241</v>
      </c>
      <c r="N309">
        <f t="shared" si="53"/>
        <v>67</v>
      </c>
      <c r="O309" t="str">
        <f t="shared" si="54"/>
        <v>B2</v>
      </c>
      <c r="P309">
        <v>86</v>
      </c>
      <c r="R309">
        <f t="shared" si="57"/>
        <v>71</v>
      </c>
      <c r="S309" t="str">
        <f t="shared" si="58"/>
        <v>B1</v>
      </c>
      <c r="T309">
        <v>87</v>
      </c>
      <c r="V309">
        <f t="shared" si="59"/>
        <v>79</v>
      </c>
      <c r="W309" t="str">
        <f t="shared" si="60"/>
        <v>B2</v>
      </c>
      <c r="X309" t="s">
        <v>33</v>
      </c>
    </row>
    <row r="310" spans="1:24" x14ac:dyDescent="0.25">
      <c r="D310">
        <v>89</v>
      </c>
      <c r="E310" t="s">
        <v>34</v>
      </c>
      <c r="F310">
        <f t="shared" si="51"/>
        <v>184</v>
      </c>
      <c r="G310">
        <f t="shared" si="52"/>
        <v>0</v>
      </c>
      <c r="H310">
        <v>80</v>
      </c>
      <c r="I310" t="s">
        <v>42</v>
      </c>
      <c r="J310">
        <f t="shared" si="55"/>
        <v>2</v>
      </c>
      <c r="K310">
        <f t="shared" si="56"/>
        <v>0</v>
      </c>
      <c r="L310">
        <v>67</v>
      </c>
      <c r="M310" t="s">
        <v>42</v>
      </c>
      <c r="N310">
        <f t="shared" si="53"/>
        <v>241</v>
      </c>
      <c r="O310">
        <f t="shared" si="54"/>
        <v>0</v>
      </c>
      <c r="P310">
        <v>71</v>
      </c>
      <c r="Q310" t="s">
        <v>39</v>
      </c>
      <c r="R310">
        <f t="shared" si="57"/>
        <v>86</v>
      </c>
      <c r="S310">
        <f t="shared" si="58"/>
        <v>0</v>
      </c>
      <c r="T310">
        <v>79</v>
      </c>
      <c r="U310" t="s">
        <v>42</v>
      </c>
      <c r="V310">
        <f t="shared" si="59"/>
        <v>87</v>
      </c>
      <c r="W310">
        <f t="shared" si="60"/>
        <v>0</v>
      </c>
    </row>
    <row r="311" spans="1:24" x14ac:dyDescent="0.25">
      <c r="A311">
        <v>23189595</v>
      </c>
      <c r="B311" t="s">
        <v>37</v>
      </c>
      <c r="C311" t="s">
        <v>183</v>
      </c>
      <c r="D311">
        <v>184</v>
      </c>
      <c r="F311">
        <f t="shared" si="51"/>
        <v>76</v>
      </c>
      <c r="G311" t="str">
        <f t="shared" si="52"/>
        <v>B2</v>
      </c>
      <c r="H311">
        <v>2</v>
      </c>
      <c r="J311">
        <f t="shared" si="55"/>
        <v>76</v>
      </c>
      <c r="K311" t="str">
        <f t="shared" si="56"/>
        <v>B2</v>
      </c>
      <c r="L311">
        <v>241</v>
      </c>
      <c r="N311">
        <f t="shared" si="53"/>
        <v>91</v>
      </c>
      <c r="O311" t="str">
        <f t="shared" si="54"/>
        <v>A1</v>
      </c>
      <c r="P311">
        <v>86</v>
      </c>
      <c r="R311">
        <f t="shared" si="57"/>
        <v>73</v>
      </c>
      <c r="S311" t="str">
        <f t="shared" si="58"/>
        <v>B1</v>
      </c>
      <c r="T311">
        <v>87</v>
      </c>
      <c r="V311">
        <f t="shared" si="59"/>
        <v>86</v>
      </c>
      <c r="W311" t="str">
        <f t="shared" si="60"/>
        <v>B1</v>
      </c>
      <c r="X311" t="s">
        <v>33</v>
      </c>
    </row>
    <row r="312" spans="1:24" x14ac:dyDescent="0.25">
      <c r="D312">
        <v>76</v>
      </c>
      <c r="E312" t="s">
        <v>42</v>
      </c>
      <c r="F312">
        <f t="shared" si="51"/>
        <v>184</v>
      </c>
      <c r="G312">
        <f t="shared" si="52"/>
        <v>0</v>
      </c>
      <c r="H312">
        <v>76</v>
      </c>
      <c r="I312" t="s">
        <v>42</v>
      </c>
      <c r="J312">
        <f t="shared" si="55"/>
        <v>2</v>
      </c>
      <c r="K312">
        <f t="shared" si="56"/>
        <v>0</v>
      </c>
      <c r="L312">
        <v>91</v>
      </c>
      <c r="M312" t="s">
        <v>35</v>
      </c>
      <c r="N312">
        <f t="shared" si="53"/>
        <v>241</v>
      </c>
      <c r="O312">
        <f t="shared" si="54"/>
        <v>0</v>
      </c>
      <c r="P312">
        <v>73</v>
      </c>
      <c r="Q312" t="s">
        <v>39</v>
      </c>
      <c r="R312">
        <f t="shared" si="57"/>
        <v>86</v>
      </c>
      <c r="S312">
        <f t="shared" si="58"/>
        <v>0</v>
      </c>
      <c r="T312">
        <v>86</v>
      </c>
      <c r="U312" t="s">
        <v>39</v>
      </c>
      <c r="V312">
        <f t="shared" si="59"/>
        <v>87</v>
      </c>
      <c r="W312">
        <f t="shared" si="60"/>
        <v>0</v>
      </c>
    </row>
    <row r="313" spans="1:24" x14ac:dyDescent="0.25">
      <c r="A313">
        <v>23189596</v>
      </c>
      <c r="B313" t="s">
        <v>37</v>
      </c>
      <c r="C313" t="s">
        <v>184</v>
      </c>
      <c r="D313">
        <v>184</v>
      </c>
      <c r="F313">
        <f t="shared" si="51"/>
        <v>80</v>
      </c>
      <c r="G313" t="str">
        <f t="shared" si="52"/>
        <v>B2</v>
      </c>
      <c r="H313">
        <v>2</v>
      </c>
      <c r="J313">
        <f t="shared" si="55"/>
        <v>77</v>
      </c>
      <c r="K313" t="str">
        <f t="shared" si="56"/>
        <v>B2</v>
      </c>
      <c r="L313">
        <v>241</v>
      </c>
      <c r="N313">
        <f t="shared" si="53"/>
        <v>91</v>
      </c>
      <c r="O313" t="str">
        <f t="shared" si="54"/>
        <v>A1</v>
      </c>
      <c r="P313">
        <v>86</v>
      </c>
      <c r="R313">
        <f t="shared" si="57"/>
        <v>55</v>
      </c>
      <c r="S313" t="str">
        <f t="shared" si="58"/>
        <v>C1</v>
      </c>
      <c r="T313">
        <v>87</v>
      </c>
      <c r="V313">
        <f t="shared" si="59"/>
        <v>77</v>
      </c>
      <c r="W313" t="str">
        <f t="shared" si="60"/>
        <v>B2</v>
      </c>
      <c r="X313" t="s">
        <v>33</v>
      </c>
    </row>
    <row r="314" spans="1:24" x14ac:dyDescent="0.25">
      <c r="D314">
        <v>80</v>
      </c>
      <c r="E314" t="s">
        <v>42</v>
      </c>
      <c r="F314">
        <f t="shared" si="51"/>
        <v>184</v>
      </c>
      <c r="G314">
        <f t="shared" si="52"/>
        <v>0</v>
      </c>
      <c r="H314">
        <v>77</v>
      </c>
      <c r="I314" t="s">
        <v>42</v>
      </c>
      <c r="J314">
        <f t="shared" si="55"/>
        <v>2</v>
      </c>
      <c r="K314">
        <f t="shared" si="56"/>
        <v>0</v>
      </c>
      <c r="L314">
        <v>91</v>
      </c>
      <c r="M314" t="s">
        <v>35</v>
      </c>
      <c r="N314">
        <f t="shared" si="53"/>
        <v>241</v>
      </c>
      <c r="O314">
        <f t="shared" si="54"/>
        <v>0</v>
      </c>
      <c r="P314">
        <v>55</v>
      </c>
      <c r="Q314" t="s">
        <v>49</v>
      </c>
      <c r="R314">
        <f t="shared" si="57"/>
        <v>86</v>
      </c>
      <c r="S314">
        <f t="shared" si="58"/>
        <v>0</v>
      </c>
      <c r="T314">
        <v>77</v>
      </c>
      <c r="U314" t="s">
        <v>42</v>
      </c>
      <c r="V314">
        <f t="shared" si="59"/>
        <v>87</v>
      </c>
      <c r="W314">
        <f t="shared" si="60"/>
        <v>0</v>
      </c>
    </row>
    <row r="315" spans="1:24" x14ac:dyDescent="0.25">
      <c r="A315">
        <v>23189597</v>
      </c>
      <c r="B315" t="s">
        <v>37</v>
      </c>
      <c r="C315" t="s">
        <v>185</v>
      </c>
      <c r="D315">
        <v>184</v>
      </c>
      <c r="F315">
        <f t="shared" si="51"/>
        <v>77</v>
      </c>
      <c r="G315" t="str">
        <f t="shared" si="52"/>
        <v>B2</v>
      </c>
      <c r="H315">
        <v>2</v>
      </c>
      <c r="J315">
        <f t="shared" si="55"/>
        <v>75</v>
      </c>
      <c r="K315" t="str">
        <f t="shared" si="56"/>
        <v>B2</v>
      </c>
      <c r="L315">
        <v>241</v>
      </c>
      <c r="N315">
        <f t="shared" si="53"/>
        <v>87</v>
      </c>
      <c r="O315" t="str">
        <f t="shared" si="54"/>
        <v>A2</v>
      </c>
      <c r="P315">
        <v>86</v>
      </c>
      <c r="R315">
        <f t="shared" si="57"/>
        <v>72</v>
      </c>
      <c r="S315" t="str">
        <f t="shared" si="58"/>
        <v>B1</v>
      </c>
      <c r="T315">
        <v>87</v>
      </c>
      <c r="V315">
        <f t="shared" si="59"/>
        <v>86</v>
      </c>
      <c r="W315" t="str">
        <f t="shared" si="60"/>
        <v>B1</v>
      </c>
      <c r="X315" t="s">
        <v>33</v>
      </c>
    </row>
    <row r="316" spans="1:24" x14ac:dyDescent="0.25">
      <c r="D316">
        <v>77</v>
      </c>
      <c r="E316" t="s">
        <v>42</v>
      </c>
      <c r="F316">
        <f t="shared" si="51"/>
        <v>184</v>
      </c>
      <c r="G316">
        <f t="shared" si="52"/>
        <v>0</v>
      </c>
      <c r="H316">
        <v>75</v>
      </c>
      <c r="I316" t="s">
        <v>42</v>
      </c>
      <c r="J316">
        <f t="shared" si="55"/>
        <v>2</v>
      </c>
      <c r="K316">
        <f t="shared" si="56"/>
        <v>0</v>
      </c>
      <c r="L316">
        <v>87</v>
      </c>
      <c r="M316" t="s">
        <v>34</v>
      </c>
      <c r="N316">
        <f t="shared" si="53"/>
        <v>241</v>
      </c>
      <c r="O316">
        <f t="shared" si="54"/>
        <v>0</v>
      </c>
      <c r="P316">
        <v>72</v>
      </c>
      <c r="Q316" t="s">
        <v>39</v>
      </c>
      <c r="R316">
        <f t="shared" si="57"/>
        <v>86</v>
      </c>
      <c r="S316">
        <f t="shared" si="58"/>
        <v>0</v>
      </c>
      <c r="T316">
        <v>86</v>
      </c>
      <c r="U316" t="s">
        <v>39</v>
      </c>
      <c r="V316">
        <f t="shared" si="59"/>
        <v>87</v>
      </c>
      <c r="W316">
        <f t="shared" si="60"/>
        <v>0</v>
      </c>
    </row>
    <row r="317" spans="1:24" x14ac:dyDescent="0.25">
      <c r="A317">
        <v>23189598</v>
      </c>
      <c r="B317" t="s">
        <v>37</v>
      </c>
      <c r="C317" t="s">
        <v>186</v>
      </c>
      <c r="D317">
        <v>184</v>
      </c>
      <c r="F317">
        <f t="shared" si="51"/>
        <v>81</v>
      </c>
      <c r="G317" t="str">
        <f t="shared" si="52"/>
        <v>B2</v>
      </c>
      <c r="H317">
        <v>2</v>
      </c>
      <c r="J317">
        <f t="shared" si="55"/>
        <v>67</v>
      </c>
      <c r="K317" t="str">
        <f t="shared" si="56"/>
        <v>C2</v>
      </c>
      <c r="L317">
        <v>241</v>
      </c>
      <c r="N317">
        <f t="shared" si="53"/>
        <v>68</v>
      </c>
      <c r="O317" t="str">
        <f t="shared" si="54"/>
        <v>B2</v>
      </c>
      <c r="P317">
        <v>86</v>
      </c>
      <c r="R317">
        <f t="shared" si="57"/>
        <v>71</v>
      </c>
      <c r="S317" t="str">
        <f t="shared" si="58"/>
        <v>B1</v>
      </c>
      <c r="T317">
        <v>87</v>
      </c>
      <c r="V317">
        <f t="shared" si="59"/>
        <v>86</v>
      </c>
      <c r="W317" t="str">
        <f t="shared" si="60"/>
        <v>B1</v>
      </c>
      <c r="X317" t="s">
        <v>33</v>
      </c>
    </row>
    <row r="318" spans="1:24" x14ac:dyDescent="0.25">
      <c r="D318">
        <v>81</v>
      </c>
      <c r="E318" t="s">
        <v>42</v>
      </c>
      <c r="F318">
        <f t="shared" si="51"/>
        <v>184</v>
      </c>
      <c r="G318">
        <f t="shared" si="52"/>
        <v>0</v>
      </c>
      <c r="H318">
        <v>67</v>
      </c>
      <c r="I318" t="s">
        <v>83</v>
      </c>
      <c r="J318">
        <f t="shared" si="55"/>
        <v>2</v>
      </c>
      <c r="K318">
        <f t="shared" si="56"/>
        <v>0</v>
      </c>
      <c r="L318">
        <v>68</v>
      </c>
      <c r="M318" t="s">
        <v>42</v>
      </c>
      <c r="N318">
        <f t="shared" si="53"/>
        <v>241</v>
      </c>
      <c r="O318">
        <f t="shared" si="54"/>
        <v>0</v>
      </c>
      <c r="P318">
        <v>71</v>
      </c>
      <c r="Q318" t="s">
        <v>39</v>
      </c>
      <c r="R318">
        <f t="shared" si="57"/>
        <v>86</v>
      </c>
      <c r="S318">
        <f t="shared" si="58"/>
        <v>0</v>
      </c>
      <c r="T318">
        <v>86</v>
      </c>
      <c r="U318" t="s">
        <v>39</v>
      </c>
      <c r="V318">
        <f t="shared" si="59"/>
        <v>87</v>
      </c>
      <c r="W318">
        <f t="shared" si="60"/>
        <v>0</v>
      </c>
    </row>
    <row r="319" spans="1:24" x14ac:dyDescent="0.25">
      <c r="A319">
        <v>23189599</v>
      </c>
      <c r="B319" t="s">
        <v>31</v>
      </c>
      <c r="C319" t="s">
        <v>187</v>
      </c>
      <c r="D319">
        <v>184</v>
      </c>
      <c r="F319">
        <f t="shared" si="51"/>
        <v>83</v>
      </c>
      <c r="G319" t="str">
        <f t="shared" si="52"/>
        <v>B1</v>
      </c>
      <c r="H319">
        <v>2</v>
      </c>
      <c r="J319">
        <f t="shared" si="55"/>
        <v>73</v>
      </c>
      <c r="K319" t="str">
        <f t="shared" si="56"/>
        <v>C1</v>
      </c>
      <c r="L319">
        <v>241</v>
      </c>
      <c r="N319">
        <f t="shared" si="53"/>
        <v>75</v>
      </c>
      <c r="O319" t="str">
        <f t="shared" si="54"/>
        <v>B1</v>
      </c>
      <c r="P319">
        <v>86</v>
      </c>
      <c r="R319">
        <f t="shared" si="57"/>
        <v>72</v>
      </c>
      <c r="S319" t="str">
        <f t="shared" si="58"/>
        <v>B1</v>
      </c>
      <c r="T319">
        <v>87</v>
      </c>
      <c r="V319">
        <f t="shared" si="59"/>
        <v>87</v>
      </c>
      <c r="W319" t="str">
        <f t="shared" si="60"/>
        <v>B1</v>
      </c>
      <c r="X319" t="s">
        <v>33</v>
      </c>
    </row>
    <row r="320" spans="1:24" x14ac:dyDescent="0.25">
      <c r="D320">
        <v>83</v>
      </c>
      <c r="E320" t="s">
        <v>39</v>
      </c>
      <c r="F320">
        <f t="shared" si="51"/>
        <v>184</v>
      </c>
      <c r="G320">
        <f t="shared" si="52"/>
        <v>0</v>
      </c>
      <c r="H320">
        <v>73</v>
      </c>
      <c r="I320" t="s">
        <v>49</v>
      </c>
      <c r="J320">
        <f t="shared" si="55"/>
        <v>2</v>
      </c>
      <c r="K320">
        <f t="shared" si="56"/>
        <v>0</v>
      </c>
      <c r="L320">
        <v>75</v>
      </c>
      <c r="M320" t="s">
        <v>39</v>
      </c>
      <c r="N320">
        <f t="shared" si="53"/>
        <v>241</v>
      </c>
      <c r="O320">
        <f t="shared" si="54"/>
        <v>0</v>
      </c>
      <c r="P320">
        <v>72</v>
      </c>
      <c r="Q320" t="s">
        <v>39</v>
      </c>
      <c r="R320">
        <f t="shared" si="57"/>
        <v>86</v>
      </c>
      <c r="S320">
        <f t="shared" si="58"/>
        <v>0</v>
      </c>
      <c r="T320">
        <v>87</v>
      </c>
      <c r="U320" t="s">
        <v>39</v>
      </c>
      <c r="V320">
        <f t="shared" si="59"/>
        <v>87</v>
      </c>
      <c r="W320">
        <f t="shared" si="60"/>
        <v>0</v>
      </c>
    </row>
    <row r="321" spans="1:24" x14ac:dyDescent="0.25">
      <c r="A321">
        <v>23189600</v>
      </c>
      <c r="B321" t="s">
        <v>37</v>
      </c>
      <c r="C321" t="s">
        <v>109</v>
      </c>
      <c r="D321">
        <v>184</v>
      </c>
      <c r="F321">
        <f t="shared" si="51"/>
        <v>90</v>
      </c>
      <c r="G321" t="str">
        <f t="shared" si="52"/>
        <v>A2</v>
      </c>
      <c r="H321">
        <v>2</v>
      </c>
      <c r="J321">
        <f t="shared" si="55"/>
        <v>90</v>
      </c>
      <c r="K321" t="str">
        <f t="shared" si="56"/>
        <v>A2</v>
      </c>
      <c r="L321">
        <v>241</v>
      </c>
      <c r="N321">
        <f t="shared" si="53"/>
        <v>90</v>
      </c>
      <c r="O321" t="str">
        <f t="shared" si="54"/>
        <v>A2</v>
      </c>
      <c r="P321">
        <v>86</v>
      </c>
      <c r="R321">
        <f t="shared" si="57"/>
        <v>74</v>
      </c>
      <c r="S321" t="str">
        <f t="shared" si="58"/>
        <v>B1</v>
      </c>
      <c r="T321">
        <v>87</v>
      </c>
      <c r="V321">
        <f t="shared" si="59"/>
        <v>93</v>
      </c>
      <c r="W321" t="str">
        <f t="shared" si="60"/>
        <v>A2</v>
      </c>
      <c r="X321" t="s">
        <v>33</v>
      </c>
    </row>
    <row r="322" spans="1:24" x14ac:dyDescent="0.25">
      <c r="D322">
        <v>90</v>
      </c>
      <c r="E322" t="s">
        <v>34</v>
      </c>
      <c r="F322">
        <f t="shared" ref="F322:G322" si="61">D323</f>
        <v>0</v>
      </c>
      <c r="G322">
        <f t="shared" si="61"/>
        <v>0</v>
      </c>
      <c r="H322">
        <v>90</v>
      </c>
      <c r="I322" t="s">
        <v>34</v>
      </c>
      <c r="J322">
        <f t="shared" si="55"/>
        <v>0</v>
      </c>
      <c r="K322">
        <f t="shared" si="56"/>
        <v>0</v>
      </c>
      <c r="L322">
        <v>90</v>
      </c>
      <c r="M322" t="s">
        <v>34</v>
      </c>
      <c r="N322">
        <f t="shared" ref="N322:O322" si="62">L323</f>
        <v>0</v>
      </c>
      <c r="O322">
        <f t="shared" si="62"/>
        <v>0</v>
      </c>
      <c r="P322">
        <v>74</v>
      </c>
      <c r="Q322" t="s">
        <v>39</v>
      </c>
      <c r="R322">
        <f t="shared" si="57"/>
        <v>0</v>
      </c>
      <c r="S322">
        <f t="shared" si="58"/>
        <v>0</v>
      </c>
      <c r="T322">
        <v>93</v>
      </c>
      <c r="U322" t="s">
        <v>34</v>
      </c>
      <c r="V322">
        <f t="shared" si="59"/>
        <v>0</v>
      </c>
      <c r="W322">
        <f t="shared" si="60"/>
        <v>0</v>
      </c>
    </row>
    <row r="325" spans="1:24" x14ac:dyDescent="0.25">
      <c r="A325" t="s">
        <v>188</v>
      </c>
      <c r="B325" t="s">
        <v>189</v>
      </c>
      <c r="C325" t="s">
        <v>205</v>
      </c>
      <c r="D325" t="s">
        <v>206</v>
      </c>
      <c r="E325" t="s">
        <v>207</v>
      </c>
      <c r="H325" t="s">
        <v>208</v>
      </c>
      <c r="I325" t="s">
        <v>190</v>
      </c>
      <c r="L325" t="s">
        <v>191</v>
      </c>
      <c r="M325" t="s">
        <v>192</v>
      </c>
      <c r="P325" t="s">
        <v>193</v>
      </c>
      <c r="Q325" t="s">
        <v>194</v>
      </c>
      <c r="U325" t="s">
        <v>195</v>
      </c>
      <c r="X325" t="s">
        <v>196</v>
      </c>
    </row>
    <row r="326" spans="1:24" x14ac:dyDescent="0.25">
      <c r="A326" t="s">
        <v>1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topLeftCell="E65" workbookViewId="0">
      <selection activeCell="U81" sqref="U81"/>
    </sheetView>
  </sheetViews>
  <sheetFormatPr defaultRowHeight="15" x14ac:dyDescent="0.25"/>
  <sheetData>
    <row r="1" spans="1:24" x14ac:dyDescent="0.25">
      <c r="A1">
        <v>23189458</v>
      </c>
      <c r="B1" t="s">
        <v>31</v>
      </c>
      <c r="C1" t="s">
        <v>32</v>
      </c>
      <c r="D1">
        <v>184</v>
      </c>
      <c r="F1">
        <v>90</v>
      </c>
      <c r="G1" t="s">
        <v>34</v>
      </c>
      <c r="H1">
        <v>2</v>
      </c>
      <c r="J1">
        <v>87</v>
      </c>
      <c r="K1" t="s">
        <v>34</v>
      </c>
      <c r="L1">
        <v>41</v>
      </c>
      <c r="N1">
        <v>92</v>
      </c>
      <c r="O1" t="s">
        <v>35</v>
      </c>
      <c r="P1">
        <v>86</v>
      </c>
      <c r="R1">
        <v>96</v>
      </c>
      <c r="S1" t="s">
        <v>35</v>
      </c>
      <c r="T1">
        <v>87</v>
      </c>
      <c r="V1">
        <v>91</v>
      </c>
      <c r="W1" t="s">
        <v>34</v>
      </c>
      <c r="X1" t="s">
        <v>33</v>
      </c>
    </row>
    <row r="2" spans="1:24" x14ac:dyDescent="0.25">
      <c r="A2">
        <v>23189459</v>
      </c>
      <c r="B2" t="s">
        <v>31</v>
      </c>
      <c r="C2" t="s">
        <v>36</v>
      </c>
      <c r="D2">
        <v>184</v>
      </c>
      <c r="F2">
        <v>95</v>
      </c>
      <c r="G2" t="s">
        <v>35</v>
      </c>
      <c r="H2">
        <v>2</v>
      </c>
      <c r="J2">
        <v>90</v>
      </c>
      <c r="K2" t="s">
        <v>34</v>
      </c>
      <c r="L2">
        <v>41</v>
      </c>
      <c r="N2">
        <v>94</v>
      </c>
      <c r="O2" t="s">
        <v>35</v>
      </c>
      <c r="P2">
        <v>86</v>
      </c>
      <c r="R2">
        <v>94</v>
      </c>
      <c r="S2" t="s">
        <v>35</v>
      </c>
      <c r="T2">
        <v>87</v>
      </c>
      <c r="V2">
        <v>94</v>
      </c>
      <c r="W2" t="s">
        <v>35</v>
      </c>
      <c r="X2" t="s">
        <v>33</v>
      </c>
    </row>
    <row r="3" spans="1:24" x14ac:dyDescent="0.25">
      <c r="A3">
        <v>23189460</v>
      </c>
      <c r="B3" t="s">
        <v>37</v>
      </c>
      <c r="C3" t="s">
        <v>38</v>
      </c>
      <c r="D3">
        <v>184</v>
      </c>
      <c r="F3">
        <v>96</v>
      </c>
      <c r="G3" t="s">
        <v>35</v>
      </c>
      <c r="H3">
        <v>2</v>
      </c>
      <c r="J3">
        <v>92</v>
      </c>
      <c r="K3" t="s">
        <v>35</v>
      </c>
      <c r="L3">
        <v>41</v>
      </c>
      <c r="N3">
        <v>94</v>
      </c>
      <c r="O3" t="s">
        <v>35</v>
      </c>
      <c r="P3">
        <v>86</v>
      </c>
      <c r="R3">
        <v>76</v>
      </c>
      <c r="S3" t="s">
        <v>39</v>
      </c>
      <c r="T3">
        <v>87</v>
      </c>
      <c r="V3">
        <v>92</v>
      </c>
      <c r="W3" t="s">
        <v>34</v>
      </c>
      <c r="X3" t="s">
        <v>33</v>
      </c>
    </row>
    <row r="4" spans="1:24" x14ac:dyDescent="0.25">
      <c r="A4">
        <v>23189461</v>
      </c>
      <c r="B4" t="s">
        <v>37</v>
      </c>
      <c r="C4" t="s">
        <v>40</v>
      </c>
      <c r="D4">
        <v>184</v>
      </c>
      <c r="F4">
        <v>93</v>
      </c>
      <c r="G4" t="s">
        <v>35</v>
      </c>
      <c r="H4">
        <v>2</v>
      </c>
      <c r="J4">
        <v>94</v>
      </c>
      <c r="K4" t="s">
        <v>35</v>
      </c>
      <c r="L4">
        <v>41</v>
      </c>
      <c r="N4">
        <v>94</v>
      </c>
      <c r="O4" t="s">
        <v>35</v>
      </c>
      <c r="P4">
        <v>86</v>
      </c>
      <c r="R4">
        <v>94</v>
      </c>
      <c r="S4" t="s">
        <v>35</v>
      </c>
      <c r="T4">
        <v>87</v>
      </c>
      <c r="V4">
        <v>94</v>
      </c>
      <c r="W4" t="s">
        <v>35</v>
      </c>
      <c r="X4" t="s">
        <v>33</v>
      </c>
    </row>
    <row r="5" spans="1:24" x14ac:dyDescent="0.25">
      <c r="A5">
        <v>23189462</v>
      </c>
      <c r="B5" t="s">
        <v>31</v>
      </c>
      <c r="C5" t="s">
        <v>41</v>
      </c>
      <c r="D5">
        <v>184</v>
      </c>
      <c r="F5">
        <v>85</v>
      </c>
      <c r="G5" t="s">
        <v>39</v>
      </c>
      <c r="H5">
        <v>2</v>
      </c>
      <c r="J5">
        <v>82</v>
      </c>
      <c r="K5" t="s">
        <v>39</v>
      </c>
      <c r="L5">
        <v>41</v>
      </c>
      <c r="N5">
        <v>65</v>
      </c>
      <c r="O5" t="s">
        <v>42</v>
      </c>
      <c r="P5">
        <v>86</v>
      </c>
      <c r="R5">
        <v>76</v>
      </c>
      <c r="S5" t="s">
        <v>39</v>
      </c>
      <c r="T5">
        <v>87</v>
      </c>
      <c r="V5">
        <v>88</v>
      </c>
      <c r="W5" t="s">
        <v>39</v>
      </c>
      <c r="X5" t="s">
        <v>33</v>
      </c>
    </row>
    <row r="6" spans="1:24" x14ac:dyDescent="0.25">
      <c r="A6">
        <v>23189463</v>
      </c>
      <c r="B6" t="s">
        <v>31</v>
      </c>
      <c r="C6" t="s">
        <v>43</v>
      </c>
      <c r="D6">
        <v>184</v>
      </c>
      <c r="F6">
        <v>91</v>
      </c>
      <c r="G6" t="s">
        <v>34</v>
      </c>
      <c r="H6">
        <v>2</v>
      </c>
      <c r="J6">
        <v>90</v>
      </c>
      <c r="K6" t="s">
        <v>34</v>
      </c>
      <c r="L6">
        <v>41</v>
      </c>
      <c r="N6">
        <v>94</v>
      </c>
      <c r="O6" t="s">
        <v>35</v>
      </c>
      <c r="P6">
        <v>86</v>
      </c>
      <c r="R6">
        <v>96</v>
      </c>
      <c r="S6" t="s">
        <v>35</v>
      </c>
      <c r="T6">
        <v>87</v>
      </c>
      <c r="V6">
        <v>86</v>
      </c>
      <c r="W6" t="s">
        <v>39</v>
      </c>
      <c r="X6" t="s">
        <v>33</v>
      </c>
    </row>
    <row r="7" spans="1:24" x14ac:dyDescent="0.25">
      <c r="A7">
        <v>23189464</v>
      </c>
      <c r="B7" t="s">
        <v>37</v>
      </c>
      <c r="C7" t="s">
        <v>44</v>
      </c>
      <c r="D7">
        <v>184</v>
      </c>
      <c r="F7">
        <v>96</v>
      </c>
      <c r="G7" t="s">
        <v>35</v>
      </c>
      <c r="H7">
        <v>2</v>
      </c>
      <c r="J7">
        <v>93</v>
      </c>
      <c r="K7" t="s">
        <v>35</v>
      </c>
      <c r="L7">
        <v>41</v>
      </c>
      <c r="N7">
        <v>92</v>
      </c>
      <c r="O7" t="s">
        <v>35</v>
      </c>
      <c r="P7">
        <v>86</v>
      </c>
      <c r="R7">
        <v>75</v>
      </c>
      <c r="S7" t="s">
        <v>39</v>
      </c>
      <c r="T7">
        <v>87</v>
      </c>
      <c r="V7">
        <v>89</v>
      </c>
      <c r="W7" t="s">
        <v>34</v>
      </c>
      <c r="X7" t="s">
        <v>33</v>
      </c>
    </row>
    <row r="8" spans="1:24" x14ac:dyDescent="0.25">
      <c r="A8">
        <v>23189465</v>
      </c>
      <c r="B8" t="s">
        <v>31</v>
      </c>
      <c r="C8" t="s">
        <v>45</v>
      </c>
      <c r="D8">
        <v>184</v>
      </c>
      <c r="F8">
        <v>97</v>
      </c>
      <c r="G8" t="s">
        <v>35</v>
      </c>
      <c r="H8">
        <v>2</v>
      </c>
      <c r="J8">
        <v>92</v>
      </c>
      <c r="K8" t="s">
        <v>35</v>
      </c>
      <c r="L8">
        <v>41</v>
      </c>
      <c r="N8">
        <v>69</v>
      </c>
      <c r="O8" t="s">
        <v>42</v>
      </c>
      <c r="P8">
        <v>86</v>
      </c>
      <c r="R8">
        <v>67</v>
      </c>
      <c r="S8" t="s">
        <v>42</v>
      </c>
      <c r="T8">
        <v>87</v>
      </c>
      <c r="V8">
        <v>88</v>
      </c>
      <c r="W8" t="s">
        <v>39</v>
      </c>
      <c r="X8" t="s">
        <v>33</v>
      </c>
    </row>
    <row r="9" spans="1:24" x14ac:dyDescent="0.25">
      <c r="A9">
        <v>23189466</v>
      </c>
      <c r="B9" t="s">
        <v>37</v>
      </c>
      <c r="C9" t="s">
        <v>46</v>
      </c>
      <c r="D9">
        <v>184</v>
      </c>
      <c r="F9">
        <v>97</v>
      </c>
      <c r="G9" t="s">
        <v>35</v>
      </c>
      <c r="H9">
        <v>2</v>
      </c>
      <c r="J9">
        <v>94</v>
      </c>
      <c r="K9" t="s">
        <v>35</v>
      </c>
      <c r="L9">
        <v>41</v>
      </c>
      <c r="N9">
        <v>81</v>
      </c>
      <c r="O9" t="s">
        <v>34</v>
      </c>
      <c r="P9">
        <v>86</v>
      </c>
      <c r="R9">
        <v>68</v>
      </c>
      <c r="S9" t="s">
        <v>42</v>
      </c>
      <c r="T9">
        <v>87</v>
      </c>
      <c r="V9">
        <v>84</v>
      </c>
      <c r="W9" t="s">
        <v>39</v>
      </c>
      <c r="X9" t="s">
        <v>33</v>
      </c>
    </row>
    <row r="10" spans="1:24" x14ac:dyDescent="0.25">
      <c r="A10">
        <v>23189467</v>
      </c>
      <c r="B10" t="s">
        <v>37</v>
      </c>
      <c r="C10" t="s">
        <v>47</v>
      </c>
      <c r="D10">
        <v>184</v>
      </c>
      <c r="F10">
        <v>98</v>
      </c>
      <c r="G10" t="s">
        <v>35</v>
      </c>
      <c r="H10">
        <v>2</v>
      </c>
      <c r="J10">
        <v>93</v>
      </c>
      <c r="K10" t="s">
        <v>35</v>
      </c>
      <c r="L10">
        <v>41</v>
      </c>
      <c r="N10">
        <v>96</v>
      </c>
      <c r="O10" t="s">
        <v>35</v>
      </c>
      <c r="P10">
        <v>86</v>
      </c>
      <c r="R10">
        <v>82</v>
      </c>
      <c r="S10" t="s">
        <v>34</v>
      </c>
      <c r="T10">
        <v>87</v>
      </c>
      <c r="V10">
        <v>98</v>
      </c>
      <c r="W10" t="s">
        <v>35</v>
      </c>
      <c r="X10" t="s">
        <v>33</v>
      </c>
    </row>
    <row r="11" spans="1:24" x14ac:dyDescent="0.25">
      <c r="A11">
        <v>23189468</v>
      </c>
      <c r="B11" t="s">
        <v>31</v>
      </c>
      <c r="C11" t="s">
        <v>48</v>
      </c>
      <c r="D11">
        <v>184</v>
      </c>
      <c r="F11">
        <v>96</v>
      </c>
      <c r="G11" t="s">
        <v>35</v>
      </c>
      <c r="H11">
        <v>2</v>
      </c>
      <c r="J11">
        <v>87</v>
      </c>
      <c r="K11" t="s">
        <v>34</v>
      </c>
      <c r="L11">
        <v>41</v>
      </c>
      <c r="N11">
        <v>62</v>
      </c>
      <c r="O11" t="s">
        <v>42</v>
      </c>
      <c r="P11">
        <v>86</v>
      </c>
      <c r="R11">
        <v>57</v>
      </c>
      <c r="S11" t="s">
        <v>49</v>
      </c>
      <c r="T11">
        <v>87</v>
      </c>
      <c r="V11">
        <v>86</v>
      </c>
      <c r="W11" t="s">
        <v>39</v>
      </c>
      <c r="X11" t="s">
        <v>33</v>
      </c>
    </row>
    <row r="12" spans="1:24" x14ac:dyDescent="0.25">
      <c r="A12">
        <v>23189469</v>
      </c>
      <c r="B12" t="s">
        <v>37</v>
      </c>
      <c r="C12" t="s">
        <v>50</v>
      </c>
      <c r="D12">
        <v>184</v>
      </c>
      <c r="F12">
        <v>93</v>
      </c>
      <c r="G12" t="s">
        <v>35</v>
      </c>
      <c r="H12">
        <v>2</v>
      </c>
      <c r="J12">
        <v>92</v>
      </c>
      <c r="K12" t="s">
        <v>35</v>
      </c>
      <c r="L12">
        <v>41</v>
      </c>
      <c r="N12">
        <v>94</v>
      </c>
      <c r="O12" t="s">
        <v>35</v>
      </c>
      <c r="P12">
        <v>86</v>
      </c>
      <c r="R12">
        <v>93</v>
      </c>
      <c r="S12" t="s">
        <v>35</v>
      </c>
      <c r="T12">
        <v>87</v>
      </c>
      <c r="V12">
        <v>92</v>
      </c>
      <c r="W12" t="s">
        <v>34</v>
      </c>
      <c r="X12" t="s">
        <v>33</v>
      </c>
    </row>
    <row r="13" spans="1:24" x14ac:dyDescent="0.25">
      <c r="A13">
        <v>23189470</v>
      </c>
      <c r="B13" t="s">
        <v>31</v>
      </c>
      <c r="C13" t="s">
        <v>51</v>
      </c>
      <c r="D13">
        <v>184</v>
      </c>
      <c r="F13">
        <v>88</v>
      </c>
      <c r="G13" t="s">
        <v>34</v>
      </c>
      <c r="H13">
        <v>2</v>
      </c>
      <c r="J13">
        <v>84</v>
      </c>
      <c r="K13" t="s">
        <v>39</v>
      </c>
      <c r="L13">
        <v>41</v>
      </c>
      <c r="N13">
        <v>73</v>
      </c>
      <c r="O13" t="s">
        <v>39</v>
      </c>
      <c r="P13">
        <v>86</v>
      </c>
      <c r="R13">
        <v>73</v>
      </c>
      <c r="S13" t="s">
        <v>39</v>
      </c>
      <c r="T13">
        <v>87</v>
      </c>
      <c r="V13">
        <v>78</v>
      </c>
      <c r="W13" t="s">
        <v>42</v>
      </c>
      <c r="X13" t="s">
        <v>33</v>
      </c>
    </row>
    <row r="14" spans="1:24" x14ac:dyDescent="0.25">
      <c r="A14">
        <v>23189471</v>
      </c>
      <c r="B14" t="s">
        <v>37</v>
      </c>
      <c r="C14" t="s">
        <v>52</v>
      </c>
      <c r="D14">
        <v>184</v>
      </c>
      <c r="F14">
        <v>90</v>
      </c>
      <c r="G14" t="s">
        <v>34</v>
      </c>
      <c r="H14">
        <v>2</v>
      </c>
      <c r="J14">
        <v>89</v>
      </c>
      <c r="K14" t="s">
        <v>34</v>
      </c>
      <c r="L14">
        <v>41</v>
      </c>
      <c r="N14">
        <v>75</v>
      </c>
      <c r="O14" t="s">
        <v>39</v>
      </c>
      <c r="P14">
        <v>86</v>
      </c>
      <c r="R14">
        <v>57</v>
      </c>
      <c r="S14" t="s">
        <v>49</v>
      </c>
      <c r="T14">
        <v>87</v>
      </c>
      <c r="V14">
        <v>85</v>
      </c>
      <c r="W14" t="s">
        <v>39</v>
      </c>
      <c r="X14" t="s">
        <v>33</v>
      </c>
    </row>
    <row r="15" spans="1:24" x14ac:dyDescent="0.25">
      <c r="A15">
        <v>23189472</v>
      </c>
      <c r="B15" t="s">
        <v>37</v>
      </c>
      <c r="C15" t="s">
        <v>53</v>
      </c>
      <c r="D15">
        <v>184</v>
      </c>
      <c r="F15">
        <v>94</v>
      </c>
      <c r="G15" t="s">
        <v>35</v>
      </c>
      <c r="H15">
        <v>2</v>
      </c>
      <c r="J15">
        <v>85</v>
      </c>
      <c r="K15" t="s">
        <v>39</v>
      </c>
      <c r="L15">
        <v>41</v>
      </c>
      <c r="N15">
        <v>75</v>
      </c>
      <c r="O15" t="s">
        <v>39</v>
      </c>
      <c r="P15">
        <v>86</v>
      </c>
      <c r="R15">
        <v>95</v>
      </c>
      <c r="S15" t="s">
        <v>35</v>
      </c>
      <c r="T15">
        <v>87</v>
      </c>
      <c r="V15">
        <v>92</v>
      </c>
      <c r="W15" t="s">
        <v>34</v>
      </c>
      <c r="X15" t="s">
        <v>33</v>
      </c>
    </row>
    <row r="16" spans="1:24" x14ac:dyDescent="0.25">
      <c r="A16">
        <v>23189473</v>
      </c>
      <c r="B16" t="s">
        <v>37</v>
      </c>
      <c r="C16" t="s">
        <v>54</v>
      </c>
      <c r="D16">
        <v>184</v>
      </c>
      <c r="F16">
        <v>93</v>
      </c>
      <c r="G16" t="s">
        <v>35</v>
      </c>
      <c r="H16">
        <v>2</v>
      </c>
      <c r="J16">
        <v>87</v>
      </c>
      <c r="K16" t="s">
        <v>34</v>
      </c>
      <c r="L16">
        <v>41</v>
      </c>
      <c r="N16">
        <v>65</v>
      </c>
      <c r="O16" t="s">
        <v>42</v>
      </c>
      <c r="P16">
        <v>86</v>
      </c>
      <c r="R16">
        <v>95</v>
      </c>
      <c r="S16" t="s">
        <v>35</v>
      </c>
      <c r="T16">
        <v>87</v>
      </c>
      <c r="V16">
        <v>92</v>
      </c>
      <c r="W16" t="s">
        <v>34</v>
      </c>
      <c r="X16" t="s">
        <v>33</v>
      </c>
    </row>
    <row r="17" spans="1:24" x14ac:dyDescent="0.25">
      <c r="A17">
        <v>23189474</v>
      </c>
      <c r="B17" t="s">
        <v>31</v>
      </c>
      <c r="C17" t="s">
        <v>55</v>
      </c>
      <c r="D17">
        <v>184</v>
      </c>
      <c r="F17">
        <v>88</v>
      </c>
      <c r="G17" t="s">
        <v>34</v>
      </c>
      <c r="H17">
        <v>2</v>
      </c>
      <c r="J17">
        <v>82</v>
      </c>
      <c r="K17" t="s">
        <v>39</v>
      </c>
      <c r="L17">
        <v>41</v>
      </c>
      <c r="N17">
        <v>64</v>
      </c>
      <c r="O17" t="s">
        <v>42</v>
      </c>
      <c r="P17">
        <v>86</v>
      </c>
      <c r="R17">
        <v>58</v>
      </c>
      <c r="S17" t="s">
        <v>49</v>
      </c>
      <c r="T17">
        <v>87</v>
      </c>
      <c r="V17">
        <v>81</v>
      </c>
      <c r="W17" t="s">
        <v>42</v>
      </c>
      <c r="X17" t="s">
        <v>33</v>
      </c>
    </row>
    <row r="18" spans="1:24" x14ac:dyDescent="0.25">
      <c r="A18">
        <v>23189475</v>
      </c>
      <c r="B18" t="s">
        <v>31</v>
      </c>
      <c r="C18" t="s">
        <v>56</v>
      </c>
      <c r="D18">
        <v>184</v>
      </c>
      <c r="F18">
        <v>90</v>
      </c>
      <c r="G18" t="s">
        <v>34</v>
      </c>
      <c r="H18">
        <v>2</v>
      </c>
      <c r="J18">
        <v>88</v>
      </c>
      <c r="K18" t="s">
        <v>34</v>
      </c>
      <c r="L18">
        <v>41</v>
      </c>
      <c r="N18">
        <v>63</v>
      </c>
      <c r="O18" t="s">
        <v>42</v>
      </c>
      <c r="P18">
        <v>86</v>
      </c>
      <c r="R18">
        <v>58</v>
      </c>
      <c r="S18" t="s">
        <v>49</v>
      </c>
      <c r="T18">
        <v>87</v>
      </c>
      <c r="V18">
        <v>93</v>
      </c>
      <c r="W18" t="s">
        <v>34</v>
      </c>
      <c r="X18" t="s">
        <v>33</v>
      </c>
    </row>
    <row r="19" spans="1:24" x14ac:dyDescent="0.25">
      <c r="A19">
        <v>23189476</v>
      </c>
      <c r="B19" t="s">
        <v>31</v>
      </c>
      <c r="C19" t="s">
        <v>57</v>
      </c>
      <c r="D19">
        <v>184</v>
      </c>
      <c r="F19">
        <v>98</v>
      </c>
      <c r="G19" t="s">
        <v>35</v>
      </c>
      <c r="H19">
        <v>2</v>
      </c>
      <c r="J19">
        <v>94</v>
      </c>
      <c r="K19" t="s">
        <v>35</v>
      </c>
      <c r="L19">
        <v>41</v>
      </c>
      <c r="N19">
        <v>74</v>
      </c>
      <c r="O19" t="s">
        <v>39</v>
      </c>
      <c r="P19">
        <v>86</v>
      </c>
      <c r="R19">
        <v>83</v>
      </c>
      <c r="S19" t="s">
        <v>34</v>
      </c>
      <c r="T19">
        <v>87</v>
      </c>
      <c r="V19">
        <v>95</v>
      </c>
      <c r="W19" t="s">
        <v>35</v>
      </c>
      <c r="X19" t="s">
        <v>33</v>
      </c>
    </row>
    <row r="20" spans="1:24" x14ac:dyDescent="0.25">
      <c r="A20">
        <v>23189477</v>
      </c>
      <c r="B20" t="s">
        <v>31</v>
      </c>
      <c r="C20" t="s">
        <v>58</v>
      </c>
      <c r="D20">
        <v>184</v>
      </c>
      <c r="F20">
        <v>94</v>
      </c>
      <c r="G20" t="s">
        <v>35</v>
      </c>
      <c r="H20">
        <v>2</v>
      </c>
      <c r="J20">
        <v>91</v>
      </c>
      <c r="K20" t="s">
        <v>34</v>
      </c>
      <c r="L20">
        <v>41</v>
      </c>
      <c r="N20">
        <v>63</v>
      </c>
      <c r="O20" t="s">
        <v>42</v>
      </c>
      <c r="P20">
        <v>86</v>
      </c>
      <c r="R20">
        <v>88</v>
      </c>
      <c r="S20" t="s">
        <v>34</v>
      </c>
      <c r="T20">
        <v>87</v>
      </c>
      <c r="V20">
        <v>93</v>
      </c>
      <c r="W20" t="s">
        <v>34</v>
      </c>
      <c r="X20" t="s">
        <v>33</v>
      </c>
    </row>
    <row r="21" spans="1:24" x14ac:dyDescent="0.25">
      <c r="A21">
        <v>23189478</v>
      </c>
      <c r="B21" t="s">
        <v>31</v>
      </c>
      <c r="C21" t="s">
        <v>59</v>
      </c>
      <c r="D21">
        <v>184</v>
      </c>
      <c r="F21">
        <v>98</v>
      </c>
      <c r="G21" t="s">
        <v>35</v>
      </c>
      <c r="H21">
        <v>2</v>
      </c>
      <c r="J21">
        <v>96</v>
      </c>
      <c r="K21" t="s">
        <v>35</v>
      </c>
      <c r="L21">
        <v>41</v>
      </c>
      <c r="N21">
        <v>98</v>
      </c>
      <c r="O21" t="s">
        <v>35</v>
      </c>
      <c r="P21">
        <v>86</v>
      </c>
      <c r="R21">
        <v>96</v>
      </c>
      <c r="S21" t="s">
        <v>35</v>
      </c>
      <c r="T21">
        <v>87</v>
      </c>
      <c r="V21">
        <v>94</v>
      </c>
      <c r="W21" t="s">
        <v>35</v>
      </c>
      <c r="X21" t="s">
        <v>33</v>
      </c>
    </row>
    <row r="22" spans="1:24" x14ac:dyDescent="0.25">
      <c r="A22">
        <v>23189479</v>
      </c>
      <c r="B22" t="s">
        <v>31</v>
      </c>
      <c r="C22" t="s">
        <v>60</v>
      </c>
      <c r="D22">
        <v>184</v>
      </c>
      <c r="F22">
        <v>91</v>
      </c>
      <c r="G22" t="s">
        <v>34</v>
      </c>
      <c r="H22">
        <v>2</v>
      </c>
      <c r="J22">
        <v>95</v>
      </c>
      <c r="K22" t="s">
        <v>35</v>
      </c>
      <c r="L22">
        <v>41</v>
      </c>
      <c r="N22">
        <v>85</v>
      </c>
      <c r="O22" t="s">
        <v>34</v>
      </c>
      <c r="P22">
        <v>86</v>
      </c>
      <c r="R22">
        <v>96</v>
      </c>
      <c r="S22" t="s">
        <v>35</v>
      </c>
      <c r="T22">
        <v>87</v>
      </c>
      <c r="V22">
        <v>96</v>
      </c>
      <c r="W22" t="s">
        <v>35</v>
      </c>
      <c r="X22" t="s">
        <v>33</v>
      </c>
    </row>
    <row r="23" spans="1:24" x14ac:dyDescent="0.25">
      <c r="A23">
        <v>23189480</v>
      </c>
      <c r="B23" t="s">
        <v>31</v>
      </c>
      <c r="C23" t="s">
        <v>61</v>
      </c>
      <c r="D23">
        <v>184</v>
      </c>
      <c r="F23">
        <v>79</v>
      </c>
      <c r="G23" t="s">
        <v>42</v>
      </c>
      <c r="H23">
        <v>2</v>
      </c>
      <c r="J23">
        <v>90</v>
      </c>
      <c r="K23" t="s">
        <v>34</v>
      </c>
      <c r="L23">
        <v>41</v>
      </c>
      <c r="N23">
        <v>75</v>
      </c>
      <c r="O23" t="s">
        <v>39</v>
      </c>
      <c r="P23">
        <v>86</v>
      </c>
      <c r="R23">
        <v>81</v>
      </c>
      <c r="S23" t="s">
        <v>34</v>
      </c>
      <c r="T23">
        <v>87</v>
      </c>
      <c r="V23">
        <v>91</v>
      </c>
      <c r="W23" t="s">
        <v>34</v>
      </c>
      <c r="X23" t="s">
        <v>33</v>
      </c>
    </row>
    <row r="24" spans="1:24" x14ac:dyDescent="0.25">
      <c r="A24">
        <v>23189481</v>
      </c>
      <c r="B24" t="s">
        <v>37</v>
      </c>
      <c r="C24" t="s">
        <v>67</v>
      </c>
      <c r="D24">
        <v>184</v>
      </c>
      <c r="F24">
        <v>93</v>
      </c>
      <c r="G24" t="s">
        <v>35</v>
      </c>
      <c r="H24">
        <v>2</v>
      </c>
      <c r="J24">
        <v>94</v>
      </c>
      <c r="K24" t="s">
        <v>35</v>
      </c>
      <c r="L24">
        <v>41</v>
      </c>
      <c r="N24">
        <v>94</v>
      </c>
      <c r="O24" t="s">
        <v>35</v>
      </c>
      <c r="P24">
        <v>86</v>
      </c>
      <c r="R24">
        <v>94</v>
      </c>
      <c r="S24" t="s">
        <v>35</v>
      </c>
      <c r="T24">
        <v>87</v>
      </c>
      <c r="V24">
        <v>94</v>
      </c>
      <c r="W24" t="s">
        <v>35</v>
      </c>
      <c r="X24" t="s">
        <v>33</v>
      </c>
    </row>
    <row r="25" spans="1:24" x14ac:dyDescent="0.25">
      <c r="A25">
        <v>23189482</v>
      </c>
      <c r="B25" t="s">
        <v>31</v>
      </c>
      <c r="C25" t="s">
        <v>68</v>
      </c>
      <c r="D25">
        <v>184</v>
      </c>
      <c r="F25">
        <v>93</v>
      </c>
      <c r="G25" t="s">
        <v>35</v>
      </c>
      <c r="H25">
        <v>2</v>
      </c>
      <c r="J25">
        <v>94</v>
      </c>
      <c r="K25" t="s">
        <v>35</v>
      </c>
      <c r="L25">
        <v>41</v>
      </c>
      <c r="N25">
        <v>94</v>
      </c>
      <c r="O25" t="s">
        <v>35</v>
      </c>
      <c r="P25">
        <v>86</v>
      </c>
      <c r="R25">
        <v>94</v>
      </c>
      <c r="S25" t="s">
        <v>35</v>
      </c>
      <c r="T25">
        <v>87</v>
      </c>
      <c r="V25">
        <v>94</v>
      </c>
      <c r="W25" t="s">
        <v>35</v>
      </c>
      <c r="X25" t="s">
        <v>33</v>
      </c>
    </row>
    <row r="26" spans="1:24" x14ac:dyDescent="0.25">
      <c r="A26">
        <v>23189483</v>
      </c>
      <c r="B26" t="s">
        <v>31</v>
      </c>
      <c r="C26" t="s">
        <v>69</v>
      </c>
      <c r="D26">
        <v>184</v>
      </c>
      <c r="F26">
        <v>80</v>
      </c>
      <c r="G26" t="s">
        <v>42</v>
      </c>
      <c r="H26">
        <v>2</v>
      </c>
      <c r="J26">
        <v>87</v>
      </c>
      <c r="K26" t="s">
        <v>34</v>
      </c>
      <c r="L26">
        <v>41</v>
      </c>
      <c r="N26">
        <v>57</v>
      </c>
      <c r="O26" t="s">
        <v>49</v>
      </c>
      <c r="P26">
        <v>86</v>
      </c>
      <c r="R26">
        <v>57</v>
      </c>
      <c r="S26" t="s">
        <v>49</v>
      </c>
      <c r="T26">
        <v>87</v>
      </c>
      <c r="V26">
        <v>91</v>
      </c>
      <c r="W26" t="s">
        <v>34</v>
      </c>
      <c r="X26" t="s">
        <v>33</v>
      </c>
    </row>
    <row r="27" spans="1:24" x14ac:dyDescent="0.25">
      <c r="A27">
        <v>23189484</v>
      </c>
      <c r="B27" t="s">
        <v>31</v>
      </c>
      <c r="C27" t="s">
        <v>70</v>
      </c>
      <c r="D27">
        <v>184</v>
      </c>
      <c r="F27">
        <v>83</v>
      </c>
      <c r="G27" t="s">
        <v>39</v>
      </c>
      <c r="H27">
        <v>2</v>
      </c>
      <c r="J27">
        <v>97</v>
      </c>
      <c r="K27" t="s">
        <v>35</v>
      </c>
      <c r="L27">
        <v>41</v>
      </c>
      <c r="N27">
        <v>85</v>
      </c>
      <c r="O27" t="s">
        <v>34</v>
      </c>
      <c r="P27">
        <v>86</v>
      </c>
      <c r="R27">
        <v>76</v>
      </c>
      <c r="S27" t="s">
        <v>39</v>
      </c>
      <c r="T27">
        <v>87</v>
      </c>
      <c r="V27">
        <v>88</v>
      </c>
      <c r="W27" t="s">
        <v>39</v>
      </c>
      <c r="X27" t="s">
        <v>33</v>
      </c>
    </row>
    <row r="28" spans="1:24" x14ac:dyDescent="0.25">
      <c r="A28">
        <v>23189485</v>
      </c>
      <c r="B28" t="s">
        <v>31</v>
      </c>
      <c r="C28" t="s">
        <v>71</v>
      </c>
      <c r="D28">
        <v>184</v>
      </c>
      <c r="F28">
        <v>86</v>
      </c>
      <c r="G28" t="s">
        <v>39</v>
      </c>
      <c r="H28">
        <v>2</v>
      </c>
      <c r="J28">
        <v>84</v>
      </c>
      <c r="K28" t="s">
        <v>39</v>
      </c>
      <c r="L28">
        <v>41</v>
      </c>
      <c r="N28">
        <v>57</v>
      </c>
      <c r="O28" t="s">
        <v>49</v>
      </c>
      <c r="P28">
        <v>86</v>
      </c>
      <c r="R28">
        <v>82</v>
      </c>
      <c r="S28" t="s">
        <v>34</v>
      </c>
      <c r="T28">
        <v>87</v>
      </c>
      <c r="V28">
        <v>89</v>
      </c>
      <c r="W28" t="s">
        <v>34</v>
      </c>
      <c r="X28" t="s">
        <v>33</v>
      </c>
    </row>
    <row r="29" spans="1:24" x14ac:dyDescent="0.25">
      <c r="A29">
        <v>23189486</v>
      </c>
      <c r="B29" t="s">
        <v>31</v>
      </c>
      <c r="C29" t="s">
        <v>72</v>
      </c>
      <c r="D29">
        <v>184</v>
      </c>
      <c r="F29">
        <v>82</v>
      </c>
      <c r="G29" t="s">
        <v>39</v>
      </c>
      <c r="H29">
        <v>2</v>
      </c>
      <c r="J29">
        <v>92</v>
      </c>
      <c r="K29" t="s">
        <v>35</v>
      </c>
      <c r="L29">
        <v>41</v>
      </c>
      <c r="N29">
        <v>57</v>
      </c>
      <c r="O29" t="s">
        <v>49</v>
      </c>
      <c r="P29">
        <v>86</v>
      </c>
      <c r="R29">
        <v>59</v>
      </c>
      <c r="S29" t="s">
        <v>49</v>
      </c>
      <c r="T29">
        <v>87</v>
      </c>
      <c r="V29">
        <v>85</v>
      </c>
      <c r="W29" t="s">
        <v>39</v>
      </c>
      <c r="X29" t="s">
        <v>33</v>
      </c>
    </row>
    <row r="30" spans="1:24" x14ac:dyDescent="0.25">
      <c r="A30">
        <v>23189487</v>
      </c>
      <c r="B30" t="s">
        <v>31</v>
      </c>
      <c r="C30" t="s">
        <v>73</v>
      </c>
      <c r="D30">
        <v>184</v>
      </c>
      <c r="F30">
        <v>93</v>
      </c>
      <c r="G30" t="s">
        <v>35</v>
      </c>
      <c r="H30">
        <v>2</v>
      </c>
      <c r="J30">
        <v>93</v>
      </c>
      <c r="K30" t="s">
        <v>35</v>
      </c>
      <c r="L30">
        <v>41</v>
      </c>
      <c r="N30">
        <v>94</v>
      </c>
      <c r="O30" t="s">
        <v>35</v>
      </c>
      <c r="P30">
        <v>86</v>
      </c>
      <c r="R30">
        <v>94</v>
      </c>
      <c r="S30" t="s">
        <v>35</v>
      </c>
      <c r="T30">
        <v>87</v>
      </c>
      <c r="V30">
        <v>93</v>
      </c>
      <c r="W30" t="s">
        <v>34</v>
      </c>
      <c r="X30" t="s">
        <v>33</v>
      </c>
    </row>
    <row r="31" spans="1:24" x14ac:dyDescent="0.25">
      <c r="A31">
        <v>23189488</v>
      </c>
      <c r="B31" t="s">
        <v>37</v>
      </c>
      <c r="C31" t="s">
        <v>74</v>
      </c>
      <c r="D31">
        <v>184</v>
      </c>
      <c r="F31">
        <v>93</v>
      </c>
      <c r="G31" t="s">
        <v>35</v>
      </c>
      <c r="H31">
        <v>2</v>
      </c>
      <c r="J31">
        <v>94</v>
      </c>
      <c r="K31" t="s">
        <v>35</v>
      </c>
      <c r="L31">
        <v>41</v>
      </c>
      <c r="N31">
        <v>94</v>
      </c>
      <c r="O31" t="s">
        <v>35</v>
      </c>
      <c r="P31">
        <v>86</v>
      </c>
      <c r="R31">
        <v>93</v>
      </c>
      <c r="S31" t="s">
        <v>35</v>
      </c>
      <c r="T31">
        <v>87</v>
      </c>
      <c r="V31">
        <v>93</v>
      </c>
      <c r="W31" t="s">
        <v>34</v>
      </c>
      <c r="X31" t="s">
        <v>33</v>
      </c>
    </row>
    <row r="32" spans="1:24" x14ac:dyDescent="0.25">
      <c r="A32">
        <v>23189489</v>
      </c>
      <c r="B32" t="s">
        <v>37</v>
      </c>
      <c r="C32" t="s">
        <v>75</v>
      </c>
      <c r="D32">
        <v>184</v>
      </c>
      <c r="F32">
        <v>84</v>
      </c>
      <c r="G32" t="s">
        <v>39</v>
      </c>
      <c r="H32">
        <v>2</v>
      </c>
      <c r="J32">
        <v>94</v>
      </c>
      <c r="K32" t="s">
        <v>35</v>
      </c>
      <c r="L32">
        <v>41</v>
      </c>
      <c r="N32">
        <v>82</v>
      </c>
      <c r="O32" t="s">
        <v>34</v>
      </c>
      <c r="P32">
        <v>86</v>
      </c>
      <c r="R32">
        <v>88</v>
      </c>
      <c r="S32" t="s">
        <v>34</v>
      </c>
      <c r="T32">
        <v>87</v>
      </c>
      <c r="V32">
        <v>87</v>
      </c>
      <c r="W32" t="s">
        <v>39</v>
      </c>
      <c r="X32" t="s">
        <v>33</v>
      </c>
    </row>
    <row r="33" spans="1:24" x14ac:dyDescent="0.25">
      <c r="A33">
        <v>23189490</v>
      </c>
      <c r="B33" t="s">
        <v>31</v>
      </c>
      <c r="C33" t="s">
        <v>76</v>
      </c>
      <c r="D33">
        <v>184</v>
      </c>
      <c r="F33">
        <v>83</v>
      </c>
      <c r="G33" t="s">
        <v>39</v>
      </c>
      <c r="H33">
        <v>2</v>
      </c>
      <c r="J33">
        <v>91</v>
      </c>
      <c r="K33" t="s">
        <v>34</v>
      </c>
      <c r="L33">
        <v>41</v>
      </c>
      <c r="N33">
        <v>82</v>
      </c>
      <c r="O33" t="s">
        <v>34</v>
      </c>
      <c r="P33">
        <v>86</v>
      </c>
      <c r="R33">
        <v>96</v>
      </c>
      <c r="S33" t="s">
        <v>35</v>
      </c>
      <c r="T33">
        <v>87</v>
      </c>
      <c r="V33">
        <v>92</v>
      </c>
      <c r="W33" t="s">
        <v>34</v>
      </c>
      <c r="X33" t="s">
        <v>33</v>
      </c>
    </row>
    <row r="34" spans="1:24" x14ac:dyDescent="0.25">
      <c r="A34">
        <v>23189491</v>
      </c>
      <c r="B34" t="s">
        <v>31</v>
      </c>
      <c r="C34" t="s">
        <v>77</v>
      </c>
      <c r="D34">
        <v>184</v>
      </c>
      <c r="F34">
        <v>0</v>
      </c>
      <c r="G34">
        <v>0</v>
      </c>
      <c r="H34">
        <v>2</v>
      </c>
      <c r="J34">
        <v>0</v>
      </c>
      <c r="K34">
        <v>0</v>
      </c>
      <c r="L34">
        <v>41</v>
      </c>
      <c r="N34">
        <v>0</v>
      </c>
      <c r="O34">
        <v>0</v>
      </c>
      <c r="P34">
        <v>86</v>
      </c>
      <c r="R34">
        <v>0</v>
      </c>
      <c r="S34">
        <v>0</v>
      </c>
      <c r="T34">
        <v>87</v>
      </c>
      <c r="V34">
        <v>0</v>
      </c>
      <c r="W34">
        <v>0</v>
      </c>
      <c r="X34" t="s">
        <v>78</v>
      </c>
    </row>
    <row r="35" spans="1:24" x14ac:dyDescent="0.25">
      <c r="A35">
        <v>23189492</v>
      </c>
      <c r="B35" t="s">
        <v>37</v>
      </c>
      <c r="C35" t="s">
        <v>79</v>
      </c>
      <c r="D35">
        <v>184</v>
      </c>
      <c r="F35">
        <v>83</v>
      </c>
      <c r="G35" t="s">
        <v>39</v>
      </c>
      <c r="H35">
        <v>2</v>
      </c>
      <c r="J35">
        <v>94</v>
      </c>
      <c r="K35" t="s">
        <v>35</v>
      </c>
      <c r="L35">
        <v>41</v>
      </c>
      <c r="N35">
        <v>64</v>
      </c>
      <c r="O35" t="s">
        <v>42</v>
      </c>
      <c r="P35">
        <v>86</v>
      </c>
      <c r="R35">
        <v>96</v>
      </c>
      <c r="S35" t="s">
        <v>35</v>
      </c>
      <c r="T35">
        <v>87</v>
      </c>
      <c r="V35">
        <v>89</v>
      </c>
      <c r="W35" t="s">
        <v>34</v>
      </c>
      <c r="X35" t="s">
        <v>33</v>
      </c>
    </row>
    <row r="36" spans="1:24" x14ac:dyDescent="0.25">
      <c r="A36">
        <v>23189493</v>
      </c>
      <c r="B36" t="s">
        <v>31</v>
      </c>
      <c r="C36" t="s">
        <v>80</v>
      </c>
      <c r="D36">
        <v>184</v>
      </c>
      <c r="F36">
        <v>85</v>
      </c>
      <c r="G36" t="s">
        <v>39</v>
      </c>
      <c r="H36">
        <v>2</v>
      </c>
      <c r="J36">
        <v>94</v>
      </c>
      <c r="K36" t="s">
        <v>35</v>
      </c>
      <c r="L36">
        <v>41</v>
      </c>
      <c r="N36">
        <v>78</v>
      </c>
      <c r="O36" t="s">
        <v>39</v>
      </c>
      <c r="P36">
        <v>86</v>
      </c>
      <c r="R36">
        <v>95</v>
      </c>
      <c r="S36" t="s">
        <v>35</v>
      </c>
      <c r="T36">
        <v>87</v>
      </c>
      <c r="V36">
        <v>93</v>
      </c>
      <c r="W36" t="s">
        <v>34</v>
      </c>
      <c r="X36" t="s">
        <v>33</v>
      </c>
    </row>
    <row r="37" spans="1:24" x14ac:dyDescent="0.25">
      <c r="A37">
        <v>23189494</v>
      </c>
      <c r="B37" t="s">
        <v>31</v>
      </c>
      <c r="C37" t="s">
        <v>81</v>
      </c>
      <c r="D37">
        <v>184</v>
      </c>
      <c r="F37">
        <v>76</v>
      </c>
      <c r="G37" t="s">
        <v>42</v>
      </c>
      <c r="H37">
        <v>2</v>
      </c>
      <c r="J37">
        <v>89</v>
      </c>
      <c r="K37" t="s">
        <v>34</v>
      </c>
      <c r="L37">
        <v>41</v>
      </c>
      <c r="N37">
        <v>52</v>
      </c>
      <c r="O37" t="s">
        <v>49</v>
      </c>
      <c r="P37">
        <v>86</v>
      </c>
      <c r="R37">
        <v>81</v>
      </c>
      <c r="S37" t="s">
        <v>34</v>
      </c>
      <c r="T37">
        <v>87</v>
      </c>
      <c r="V37">
        <v>92</v>
      </c>
      <c r="W37" t="s">
        <v>34</v>
      </c>
      <c r="X37" t="s">
        <v>33</v>
      </c>
    </row>
    <row r="38" spans="1:24" x14ac:dyDescent="0.25">
      <c r="A38">
        <v>23189495</v>
      </c>
      <c r="B38" t="s">
        <v>31</v>
      </c>
      <c r="C38" t="s">
        <v>82</v>
      </c>
      <c r="D38">
        <v>184</v>
      </c>
      <c r="F38">
        <v>67</v>
      </c>
      <c r="G38" t="s">
        <v>83</v>
      </c>
      <c r="H38">
        <v>2</v>
      </c>
      <c r="J38">
        <v>84</v>
      </c>
      <c r="K38" t="s">
        <v>39</v>
      </c>
      <c r="L38">
        <v>41</v>
      </c>
      <c r="N38">
        <v>52</v>
      </c>
      <c r="O38" t="s">
        <v>49</v>
      </c>
      <c r="P38">
        <v>86</v>
      </c>
      <c r="R38">
        <v>83</v>
      </c>
      <c r="S38" t="s">
        <v>34</v>
      </c>
      <c r="T38">
        <v>87</v>
      </c>
      <c r="V38">
        <v>58</v>
      </c>
      <c r="W38" t="s">
        <v>84</v>
      </c>
      <c r="X38" t="s">
        <v>33</v>
      </c>
    </row>
    <row r="39" spans="1:24" x14ac:dyDescent="0.25">
      <c r="A39">
        <v>23189496</v>
      </c>
      <c r="B39" t="s">
        <v>31</v>
      </c>
      <c r="C39" t="s">
        <v>85</v>
      </c>
      <c r="D39">
        <v>184</v>
      </c>
      <c r="F39">
        <v>78</v>
      </c>
      <c r="G39" t="s">
        <v>42</v>
      </c>
      <c r="H39">
        <v>2</v>
      </c>
      <c r="J39">
        <v>81</v>
      </c>
      <c r="K39" t="s">
        <v>39</v>
      </c>
      <c r="L39">
        <v>41</v>
      </c>
      <c r="N39">
        <v>66</v>
      </c>
      <c r="O39" t="s">
        <v>42</v>
      </c>
      <c r="P39">
        <v>86</v>
      </c>
      <c r="R39">
        <v>69</v>
      </c>
      <c r="S39" t="s">
        <v>42</v>
      </c>
      <c r="T39">
        <v>87</v>
      </c>
      <c r="V39">
        <v>85</v>
      </c>
      <c r="W39" t="s">
        <v>39</v>
      </c>
      <c r="X39" t="s">
        <v>33</v>
      </c>
    </row>
    <row r="40" spans="1:24" x14ac:dyDescent="0.25">
      <c r="A40">
        <v>23189497</v>
      </c>
      <c r="B40" t="s">
        <v>31</v>
      </c>
      <c r="C40" t="s">
        <v>86</v>
      </c>
      <c r="D40">
        <v>184</v>
      </c>
      <c r="F40">
        <v>73</v>
      </c>
      <c r="G40" t="s">
        <v>49</v>
      </c>
      <c r="H40">
        <v>2</v>
      </c>
      <c r="J40">
        <v>89</v>
      </c>
      <c r="K40" t="s">
        <v>34</v>
      </c>
      <c r="L40">
        <v>41</v>
      </c>
      <c r="N40">
        <v>67</v>
      </c>
      <c r="O40" t="s">
        <v>42</v>
      </c>
      <c r="P40">
        <v>86</v>
      </c>
      <c r="R40">
        <v>59</v>
      </c>
      <c r="S40" t="s">
        <v>49</v>
      </c>
      <c r="T40">
        <v>87</v>
      </c>
      <c r="V40">
        <v>79</v>
      </c>
      <c r="W40" t="s">
        <v>42</v>
      </c>
      <c r="X40" t="s">
        <v>33</v>
      </c>
    </row>
    <row r="41" spans="1:24" x14ac:dyDescent="0.25">
      <c r="A41">
        <v>23189498</v>
      </c>
      <c r="B41" t="s">
        <v>37</v>
      </c>
      <c r="C41" t="s">
        <v>87</v>
      </c>
      <c r="D41">
        <v>184</v>
      </c>
      <c r="F41">
        <v>94</v>
      </c>
      <c r="G41" t="s">
        <v>35</v>
      </c>
      <c r="H41">
        <v>2</v>
      </c>
      <c r="J41">
        <v>89</v>
      </c>
      <c r="K41" t="s">
        <v>34</v>
      </c>
      <c r="L41">
        <v>41</v>
      </c>
      <c r="N41">
        <v>96</v>
      </c>
      <c r="O41" t="s">
        <v>35</v>
      </c>
      <c r="P41">
        <v>86</v>
      </c>
      <c r="R41">
        <v>88</v>
      </c>
      <c r="S41" t="s">
        <v>34</v>
      </c>
      <c r="T41">
        <v>87</v>
      </c>
      <c r="V41">
        <v>95</v>
      </c>
      <c r="W41" t="s">
        <v>35</v>
      </c>
      <c r="X41" t="s">
        <v>33</v>
      </c>
    </row>
    <row r="42" spans="1:24" x14ac:dyDescent="0.25">
      <c r="A42">
        <v>23189499</v>
      </c>
      <c r="B42" t="s">
        <v>37</v>
      </c>
      <c r="C42" t="s">
        <v>88</v>
      </c>
      <c r="D42">
        <v>184</v>
      </c>
      <c r="F42">
        <v>94</v>
      </c>
      <c r="G42" t="s">
        <v>35</v>
      </c>
      <c r="H42">
        <v>2</v>
      </c>
      <c r="J42">
        <v>94</v>
      </c>
      <c r="K42" t="s">
        <v>35</v>
      </c>
      <c r="L42">
        <v>41</v>
      </c>
      <c r="N42">
        <v>94</v>
      </c>
      <c r="O42" t="s">
        <v>35</v>
      </c>
      <c r="P42">
        <v>86</v>
      </c>
      <c r="R42">
        <v>94</v>
      </c>
      <c r="S42" t="s">
        <v>35</v>
      </c>
      <c r="T42">
        <v>87</v>
      </c>
      <c r="V42">
        <v>93</v>
      </c>
      <c r="W42" t="s">
        <v>34</v>
      </c>
      <c r="X42" t="s">
        <v>33</v>
      </c>
    </row>
    <row r="43" spans="1:24" x14ac:dyDescent="0.25">
      <c r="A43">
        <v>23189500</v>
      </c>
      <c r="B43" t="s">
        <v>37</v>
      </c>
      <c r="C43" t="s">
        <v>89</v>
      </c>
      <c r="D43">
        <v>184</v>
      </c>
      <c r="F43">
        <v>91</v>
      </c>
      <c r="G43" t="s">
        <v>34</v>
      </c>
      <c r="H43">
        <v>2</v>
      </c>
      <c r="J43">
        <v>81</v>
      </c>
      <c r="K43" t="s">
        <v>39</v>
      </c>
      <c r="L43">
        <v>41</v>
      </c>
      <c r="N43">
        <v>69</v>
      </c>
      <c r="O43" t="s">
        <v>42</v>
      </c>
      <c r="P43">
        <v>86</v>
      </c>
      <c r="R43">
        <v>82</v>
      </c>
      <c r="S43" t="s">
        <v>34</v>
      </c>
      <c r="T43">
        <v>87</v>
      </c>
      <c r="V43">
        <v>84</v>
      </c>
      <c r="W43" t="s">
        <v>39</v>
      </c>
      <c r="X43" t="s">
        <v>33</v>
      </c>
    </row>
    <row r="44" spans="1:24" x14ac:dyDescent="0.25">
      <c r="A44">
        <v>23189501</v>
      </c>
      <c r="B44" t="s">
        <v>37</v>
      </c>
      <c r="C44" t="s">
        <v>90</v>
      </c>
      <c r="D44">
        <v>184</v>
      </c>
      <c r="F44">
        <v>96</v>
      </c>
      <c r="G44" t="s">
        <v>35</v>
      </c>
      <c r="H44">
        <v>2</v>
      </c>
      <c r="J44">
        <v>96</v>
      </c>
      <c r="K44" t="s">
        <v>35</v>
      </c>
      <c r="L44">
        <v>41</v>
      </c>
      <c r="N44">
        <v>88</v>
      </c>
      <c r="O44" t="s">
        <v>34</v>
      </c>
      <c r="P44">
        <v>86</v>
      </c>
      <c r="R44">
        <v>85</v>
      </c>
      <c r="S44" t="s">
        <v>34</v>
      </c>
      <c r="T44">
        <v>87</v>
      </c>
      <c r="V44">
        <v>92</v>
      </c>
      <c r="W44" t="s">
        <v>34</v>
      </c>
      <c r="X44" t="s">
        <v>33</v>
      </c>
    </row>
    <row r="45" spans="1:24" x14ac:dyDescent="0.25">
      <c r="A45">
        <v>23189502</v>
      </c>
      <c r="B45" t="s">
        <v>37</v>
      </c>
      <c r="C45" t="s">
        <v>91</v>
      </c>
      <c r="D45">
        <v>184</v>
      </c>
      <c r="F45">
        <v>90</v>
      </c>
      <c r="G45" t="s">
        <v>34</v>
      </c>
      <c r="H45">
        <v>2</v>
      </c>
      <c r="J45">
        <v>93</v>
      </c>
      <c r="K45" t="s">
        <v>35</v>
      </c>
      <c r="L45">
        <v>41</v>
      </c>
      <c r="N45">
        <v>93</v>
      </c>
      <c r="O45" t="s">
        <v>35</v>
      </c>
      <c r="P45">
        <v>86</v>
      </c>
      <c r="R45">
        <v>86</v>
      </c>
      <c r="S45" t="s">
        <v>34</v>
      </c>
      <c r="T45">
        <v>87</v>
      </c>
      <c r="V45">
        <v>94</v>
      </c>
      <c r="W45" t="s">
        <v>35</v>
      </c>
      <c r="X45" t="s">
        <v>33</v>
      </c>
    </row>
    <row r="46" spans="1:24" x14ac:dyDescent="0.25">
      <c r="A46">
        <v>23189503</v>
      </c>
      <c r="B46" t="s">
        <v>37</v>
      </c>
      <c r="C46" t="s">
        <v>92</v>
      </c>
      <c r="D46">
        <v>184</v>
      </c>
      <c r="F46">
        <v>93</v>
      </c>
      <c r="G46" t="s">
        <v>35</v>
      </c>
      <c r="H46">
        <v>2</v>
      </c>
      <c r="J46">
        <v>91</v>
      </c>
      <c r="K46" t="s">
        <v>34</v>
      </c>
      <c r="L46">
        <v>41</v>
      </c>
      <c r="N46">
        <v>89</v>
      </c>
      <c r="O46" t="s">
        <v>34</v>
      </c>
      <c r="P46">
        <v>86</v>
      </c>
      <c r="R46">
        <v>85</v>
      </c>
      <c r="S46" t="s">
        <v>34</v>
      </c>
      <c r="T46">
        <v>87</v>
      </c>
      <c r="V46">
        <v>92</v>
      </c>
      <c r="W46" t="s">
        <v>34</v>
      </c>
      <c r="X46" t="s">
        <v>33</v>
      </c>
    </row>
    <row r="47" spans="1:24" x14ac:dyDescent="0.25">
      <c r="A47">
        <v>23189504</v>
      </c>
      <c r="B47" t="s">
        <v>37</v>
      </c>
      <c r="C47" t="s">
        <v>93</v>
      </c>
      <c r="D47">
        <v>184</v>
      </c>
      <c r="F47">
        <v>95</v>
      </c>
      <c r="G47" t="s">
        <v>35</v>
      </c>
      <c r="H47">
        <v>2</v>
      </c>
      <c r="J47">
        <v>94</v>
      </c>
      <c r="K47" t="s">
        <v>35</v>
      </c>
      <c r="L47">
        <v>41</v>
      </c>
      <c r="N47">
        <v>98</v>
      </c>
      <c r="O47" t="s">
        <v>35</v>
      </c>
      <c r="P47">
        <v>86</v>
      </c>
      <c r="R47">
        <v>96</v>
      </c>
      <c r="S47" t="s">
        <v>35</v>
      </c>
      <c r="T47">
        <v>87</v>
      </c>
      <c r="V47">
        <v>95</v>
      </c>
      <c r="W47" t="s">
        <v>35</v>
      </c>
      <c r="X47" t="s">
        <v>33</v>
      </c>
    </row>
    <row r="48" spans="1:24" x14ac:dyDescent="0.25">
      <c r="A48">
        <v>23189505</v>
      </c>
      <c r="B48" t="s">
        <v>37</v>
      </c>
      <c r="C48" t="s">
        <v>94</v>
      </c>
      <c r="D48">
        <v>184</v>
      </c>
      <c r="F48">
        <v>92</v>
      </c>
      <c r="G48" t="s">
        <v>35</v>
      </c>
      <c r="H48">
        <v>2</v>
      </c>
      <c r="J48">
        <v>94</v>
      </c>
      <c r="K48" t="s">
        <v>35</v>
      </c>
      <c r="L48">
        <v>41</v>
      </c>
      <c r="N48">
        <v>94</v>
      </c>
      <c r="O48" t="s">
        <v>35</v>
      </c>
      <c r="P48">
        <v>86</v>
      </c>
      <c r="R48">
        <v>94</v>
      </c>
      <c r="S48" t="s">
        <v>35</v>
      </c>
      <c r="T48">
        <v>87</v>
      </c>
      <c r="V48">
        <v>94</v>
      </c>
      <c r="W48" t="s">
        <v>35</v>
      </c>
      <c r="X48" t="s">
        <v>33</v>
      </c>
    </row>
    <row r="49" spans="1:24" x14ac:dyDescent="0.25">
      <c r="A49">
        <v>23189506</v>
      </c>
      <c r="B49" t="s">
        <v>37</v>
      </c>
      <c r="C49" t="s">
        <v>95</v>
      </c>
      <c r="D49">
        <v>184</v>
      </c>
      <c r="F49">
        <v>95</v>
      </c>
      <c r="G49" t="s">
        <v>35</v>
      </c>
      <c r="H49">
        <v>2</v>
      </c>
      <c r="J49">
        <v>93</v>
      </c>
      <c r="K49" t="s">
        <v>35</v>
      </c>
      <c r="L49">
        <v>41</v>
      </c>
      <c r="N49">
        <v>94</v>
      </c>
      <c r="O49" t="s">
        <v>35</v>
      </c>
      <c r="P49">
        <v>86</v>
      </c>
      <c r="R49">
        <v>96</v>
      </c>
      <c r="S49" t="s">
        <v>35</v>
      </c>
      <c r="T49">
        <v>87</v>
      </c>
      <c r="V49">
        <v>90</v>
      </c>
      <c r="W49" t="s">
        <v>34</v>
      </c>
      <c r="X49" t="s">
        <v>33</v>
      </c>
    </row>
    <row r="50" spans="1:24" x14ac:dyDescent="0.25">
      <c r="A50">
        <v>23189507</v>
      </c>
      <c r="B50" t="s">
        <v>31</v>
      </c>
      <c r="C50" t="s">
        <v>96</v>
      </c>
      <c r="D50">
        <v>184</v>
      </c>
      <c r="F50">
        <v>79</v>
      </c>
      <c r="G50" t="s">
        <v>42</v>
      </c>
      <c r="H50">
        <v>2</v>
      </c>
      <c r="J50">
        <v>78</v>
      </c>
      <c r="K50" t="s">
        <v>42</v>
      </c>
      <c r="L50">
        <v>41</v>
      </c>
      <c r="N50">
        <v>79</v>
      </c>
      <c r="O50" t="s">
        <v>39</v>
      </c>
      <c r="P50">
        <v>86</v>
      </c>
      <c r="R50">
        <v>59</v>
      </c>
      <c r="S50" t="s">
        <v>49</v>
      </c>
      <c r="T50">
        <v>87</v>
      </c>
      <c r="V50">
        <v>88</v>
      </c>
      <c r="W50" t="s">
        <v>39</v>
      </c>
      <c r="X50" t="s">
        <v>33</v>
      </c>
    </row>
    <row r="51" spans="1:24" x14ac:dyDescent="0.25">
      <c r="A51">
        <v>23189508</v>
      </c>
      <c r="B51" t="s">
        <v>31</v>
      </c>
      <c r="C51" t="s">
        <v>61</v>
      </c>
      <c r="D51">
        <v>184</v>
      </c>
      <c r="F51">
        <v>91</v>
      </c>
      <c r="G51" t="s">
        <v>34</v>
      </c>
      <c r="H51">
        <v>2</v>
      </c>
      <c r="J51">
        <v>95</v>
      </c>
      <c r="K51" t="s">
        <v>35</v>
      </c>
      <c r="L51">
        <v>41</v>
      </c>
      <c r="N51">
        <v>94</v>
      </c>
      <c r="O51" t="s">
        <v>35</v>
      </c>
      <c r="P51">
        <v>86</v>
      </c>
      <c r="R51">
        <v>89</v>
      </c>
      <c r="S51" t="s">
        <v>34</v>
      </c>
      <c r="T51">
        <v>87</v>
      </c>
      <c r="V51">
        <v>95</v>
      </c>
      <c r="W51" t="s">
        <v>35</v>
      </c>
      <c r="X51" t="s">
        <v>33</v>
      </c>
    </row>
    <row r="52" spans="1:24" x14ac:dyDescent="0.25">
      <c r="A52">
        <v>23189509</v>
      </c>
      <c r="B52" t="s">
        <v>31</v>
      </c>
      <c r="C52" t="s">
        <v>97</v>
      </c>
      <c r="D52">
        <v>184</v>
      </c>
      <c r="F52">
        <v>95</v>
      </c>
      <c r="G52" t="s">
        <v>35</v>
      </c>
      <c r="H52">
        <v>2</v>
      </c>
      <c r="J52">
        <v>94</v>
      </c>
      <c r="K52" t="s">
        <v>35</v>
      </c>
      <c r="L52">
        <v>41</v>
      </c>
      <c r="N52">
        <v>94</v>
      </c>
      <c r="O52" t="s">
        <v>35</v>
      </c>
      <c r="P52">
        <v>86</v>
      </c>
      <c r="R52">
        <v>89</v>
      </c>
      <c r="S52" t="s">
        <v>34</v>
      </c>
      <c r="T52">
        <v>87</v>
      </c>
      <c r="V52">
        <v>96</v>
      </c>
      <c r="W52" t="s">
        <v>35</v>
      </c>
      <c r="X52" t="s">
        <v>33</v>
      </c>
    </row>
    <row r="53" spans="1:24" x14ac:dyDescent="0.25">
      <c r="A53">
        <v>23189510</v>
      </c>
      <c r="B53" t="s">
        <v>31</v>
      </c>
      <c r="C53" t="s">
        <v>98</v>
      </c>
      <c r="D53">
        <v>184</v>
      </c>
      <c r="F53">
        <v>89</v>
      </c>
      <c r="G53" t="s">
        <v>34</v>
      </c>
      <c r="H53">
        <v>2</v>
      </c>
      <c r="J53">
        <v>89</v>
      </c>
      <c r="K53" t="s">
        <v>34</v>
      </c>
      <c r="L53">
        <v>41</v>
      </c>
      <c r="N53">
        <v>91</v>
      </c>
      <c r="O53" t="s">
        <v>35</v>
      </c>
      <c r="P53">
        <v>86</v>
      </c>
      <c r="R53">
        <v>81</v>
      </c>
      <c r="S53" t="s">
        <v>34</v>
      </c>
      <c r="T53">
        <v>87</v>
      </c>
      <c r="V53">
        <v>90</v>
      </c>
      <c r="W53" t="s">
        <v>34</v>
      </c>
      <c r="X53" t="s">
        <v>33</v>
      </c>
    </row>
    <row r="54" spans="1:24" x14ac:dyDescent="0.25">
      <c r="A54">
        <v>23189511</v>
      </c>
      <c r="B54" t="s">
        <v>31</v>
      </c>
      <c r="C54" t="s">
        <v>99</v>
      </c>
      <c r="D54">
        <v>184</v>
      </c>
      <c r="F54">
        <v>85</v>
      </c>
      <c r="G54" t="s">
        <v>39</v>
      </c>
      <c r="H54">
        <v>2</v>
      </c>
      <c r="J54">
        <v>86</v>
      </c>
      <c r="K54" t="s">
        <v>34</v>
      </c>
      <c r="L54">
        <v>41</v>
      </c>
      <c r="N54">
        <v>68</v>
      </c>
      <c r="O54" t="s">
        <v>42</v>
      </c>
      <c r="P54">
        <v>86</v>
      </c>
      <c r="R54">
        <v>74</v>
      </c>
      <c r="S54" t="s">
        <v>39</v>
      </c>
      <c r="T54">
        <v>87</v>
      </c>
      <c r="V54">
        <v>90</v>
      </c>
      <c r="W54" t="s">
        <v>34</v>
      </c>
      <c r="X54" t="s">
        <v>33</v>
      </c>
    </row>
    <row r="55" spans="1:24" x14ac:dyDescent="0.25">
      <c r="A55">
        <v>23189512</v>
      </c>
      <c r="B55" t="s">
        <v>31</v>
      </c>
      <c r="C55" t="s">
        <v>100</v>
      </c>
      <c r="D55">
        <v>184</v>
      </c>
      <c r="F55">
        <v>88</v>
      </c>
      <c r="G55" t="s">
        <v>34</v>
      </c>
      <c r="H55">
        <v>2</v>
      </c>
      <c r="J55">
        <v>91</v>
      </c>
      <c r="K55" t="s">
        <v>34</v>
      </c>
      <c r="L55">
        <v>41</v>
      </c>
      <c r="N55">
        <v>68</v>
      </c>
      <c r="O55" t="s">
        <v>42</v>
      </c>
      <c r="P55">
        <v>86</v>
      </c>
      <c r="R55">
        <v>68</v>
      </c>
      <c r="S55" t="s">
        <v>42</v>
      </c>
      <c r="T55">
        <v>87</v>
      </c>
      <c r="V55">
        <v>86</v>
      </c>
      <c r="W55" t="s">
        <v>39</v>
      </c>
      <c r="X55" t="s">
        <v>33</v>
      </c>
    </row>
    <row r="56" spans="1:24" x14ac:dyDescent="0.25">
      <c r="A56">
        <v>23189513</v>
      </c>
      <c r="B56" t="s">
        <v>31</v>
      </c>
      <c r="C56" t="s">
        <v>101</v>
      </c>
      <c r="D56">
        <v>184</v>
      </c>
      <c r="F56">
        <v>95</v>
      </c>
      <c r="G56" t="s">
        <v>35</v>
      </c>
      <c r="H56">
        <v>2</v>
      </c>
      <c r="J56">
        <v>95</v>
      </c>
      <c r="K56" t="s">
        <v>35</v>
      </c>
      <c r="L56">
        <v>41</v>
      </c>
      <c r="N56">
        <v>98</v>
      </c>
      <c r="O56" t="s">
        <v>35</v>
      </c>
      <c r="P56">
        <v>86</v>
      </c>
      <c r="R56">
        <v>89</v>
      </c>
      <c r="S56" t="s">
        <v>34</v>
      </c>
      <c r="T56">
        <v>87</v>
      </c>
      <c r="V56">
        <v>98</v>
      </c>
      <c r="W56" t="s">
        <v>35</v>
      </c>
      <c r="X56" t="s">
        <v>33</v>
      </c>
    </row>
    <row r="57" spans="1:24" x14ac:dyDescent="0.25">
      <c r="A57">
        <v>23189514</v>
      </c>
      <c r="B57" t="s">
        <v>31</v>
      </c>
      <c r="C57" t="s">
        <v>102</v>
      </c>
      <c r="D57">
        <v>184</v>
      </c>
      <c r="F57">
        <v>87</v>
      </c>
      <c r="G57" t="s">
        <v>34</v>
      </c>
      <c r="H57">
        <v>2</v>
      </c>
      <c r="J57">
        <v>82</v>
      </c>
      <c r="K57" t="s">
        <v>39</v>
      </c>
      <c r="L57">
        <v>41</v>
      </c>
      <c r="N57">
        <v>63</v>
      </c>
      <c r="O57" t="s">
        <v>42</v>
      </c>
      <c r="P57">
        <v>86</v>
      </c>
      <c r="R57">
        <v>82</v>
      </c>
      <c r="S57" t="s">
        <v>34</v>
      </c>
      <c r="T57">
        <v>87</v>
      </c>
      <c r="V57">
        <v>86</v>
      </c>
      <c r="W57" t="s">
        <v>39</v>
      </c>
      <c r="X57" t="s">
        <v>33</v>
      </c>
    </row>
    <row r="58" spans="1:24" x14ac:dyDescent="0.25">
      <c r="A58">
        <v>23189515</v>
      </c>
      <c r="B58" t="s">
        <v>31</v>
      </c>
      <c r="C58" t="s">
        <v>103</v>
      </c>
      <c r="D58">
        <v>184</v>
      </c>
      <c r="F58">
        <v>95</v>
      </c>
      <c r="G58" t="s">
        <v>35</v>
      </c>
      <c r="H58">
        <v>2</v>
      </c>
      <c r="J58">
        <v>97</v>
      </c>
      <c r="K58" t="s">
        <v>35</v>
      </c>
      <c r="L58">
        <v>41</v>
      </c>
      <c r="N58">
        <v>98</v>
      </c>
      <c r="O58" t="s">
        <v>35</v>
      </c>
      <c r="P58">
        <v>86</v>
      </c>
      <c r="R58">
        <v>96</v>
      </c>
      <c r="S58" t="s">
        <v>35</v>
      </c>
      <c r="T58">
        <v>87</v>
      </c>
      <c r="V58">
        <v>99</v>
      </c>
      <c r="W58" t="s">
        <v>35</v>
      </c>
      <c r="X58" t="s">
        <v>33</v>
      </c>
    </row>
    <row r="59" spans="1:24" x14ac:dyDescent="0.25">
      <c r="A59">
        <v>23189516</v>
      </c>
      <c r="B59" t="s">
        <v>31</v>
      </c>
      <c r="C59" t="s">
        <v>104</v>
      </c>
      <c r="D59">
        <v>184</v>
      </c>
      <c r="F59">
        <v>86</v>
      </c>
      <c r="G59" t="s">
        <v>39</v>
      </c>
      <c r="H59">
        <v>2</v>
      </c>
      <c r="J59">
        <v>89</v>
      </c>
      <c r="K59" t="s">
        <v>34</v>
      </c>
      <c r="L59">
        <v>241</v>
      </c>
      <c r="N59">
        <v>71</v>
      </c>
      <c r="O59" t="s">
        <v>39</v>
      </c>
      <c r="P59">
        <v>86</v>
      </c>
      <c r="R59">
        <v>54</v>
      </c>
      <c r="S59" t="s">
        <v>49</v>
      </c>
      <c r="T59">
        <v>87</v>
      </c>
      <c r="V59">
        <v>81</v>
      </c>
      <c r="W59" t="s">
        <v>42</v>
      </c>
      <c r="X59" t="s">
        <v>33</v>
      </c>
    </row>
    <row r="60" spans="1:24" x14ac:dyDescent="0.25">
      <c r="A60">
        <v>23189517</v>
      </c>
      <c r="B60" t="s">
        <v>31</v>
      </c>
      <c r="C60" t="s">
        <v>105</v>
      </c>
      <c r="D60">
        <v>184</v>
      </c>
      <c r="F60">
        <v>86</v>
      </c>
      <c r="G60" t="s">
        <v>39</v>
      </c>
      <c r="H60">
        <v>2</v>
      </c>
      <c r="J60">
        <v>81</v>
      </c>
      <c r="K60" t="s">
        <v>39</v>
      </c>
      <c r="L60">
        <v>241</v>
      </c>
      <c r="N60">
        <v>71</v>
      </c>
      <c r="O60" t="s">
        <v>39</v>
      </c>
      <c r="P60">
        <v>86</v>
      </c>
      <c r="R60">
        <v>81</v>
      </c>
      <c r="S60" t="s">
        <v>34</v>
      </c>
      <c r="T60">
        <v>87</v>
      </c>
      <c r="V60">
        <v>80</v>
      </c>
      <c r="W60" t="s">
        <v>42</v>
      </c>
      <c r="X60" t="s">
        <v>33</v>
      </c>
    </row>
    <row r="61" spans="1:24" x14ac:dyDescent="0.25">
      <c r="A61">
        <v>23189518</v>
      </c>
      <c r="B61" t="s">
        <v>37</v>
      </c>
      <c r="C61" t="s">
        <v>106</v>
      </c>
      <c r="D61">
        <v>184</v>
      </c>
      <c r="F61">
        <v>85</v>
      </c>
      <c r="G61" t="s">
        <v>39</v>
      </c>
      <c r="H61">
        <v>2</v>
      </c>
      <c r="J61">
        <v>88</v>
      </c>
      <c r="K61" t="s">
        <v>34</v>
      </c>
      <c r="L61">
        <v>241</v>
      </c>
      <c r="N61">
        <v>81</v>
      </c>
      <c r="O61" t="s">
        <v>34</v>
      </c>
      <c r="P61">
        <v>86</v>
      </c>
      <c r="R61">
        <v>57</v>
      </c>
      <c r="S61" t="s">
        <v>49</v>
      </c>
      <c r="T61">
        <v>87</v>
      </c>
      <c r="V61">
        <v>75</v>
      </c>
      <c r="W61" t="s">
        <v>42</v>
      </c>
      <c r="X61" t="s">
        <v>33</v>
      </c>
    </row>
    <row r="62" spans="1:24" x14ac:dyDescent="0.25">
      <c r="A62">
        <v>23189519</v>
      </c>
      <c r="B62" t="s">
        <v>37</v>
      </c>
      <c r="C62" t="s">
        <v>107</v>
      </c>
      <c r="D62">
        <v>184</v>
      </c>
      <c r="F62">
        <v>85</v>
      </c>
      <c r="G62" t="s">
        <v>39</v>
      </c>
      <c r="H62">
        <v>2</v>
      </c>
      <c r="J62">
        <v>89</v>
      </c>
      <c r="K62" t="s">
        <v>34</v>
      </c>
      <c r="L62">
        <v>241</v>
      </c>
      <c r="N62">
        <v>83</v>
      </c>
      <c r="O62" t="s">
        <v>34</v>
      </c>
      <c r="P62">
        <v>86</v>
      </c>
      <c r="R62">
        <v>83</v>
      </c>
      <c r="S62" t="s">
        <v>34</v>
      </c>
      <c r="T62">
        <v>87</v>
      </c>
      <c r="V62">
        <v>85</v>
      </c>
      <c r="W62" t="s">
        <v>39</v>
      </c>
      <c r="X62" t="s">
        <v>33</v>
      </c>
    </row>
    <row r="63" spans="1:24" x14ac:dyDescent="0.25">
      <c r="A63">
        <v>23189520</v>
      </c>
      <c r="B63" t="s">
        <v>31</v>
      </c>
      <c r="C63" t="s">
        <v>108</v>
      </c>
      <c r="D63">
        <v>184</v>
      </c>
      <c r="F63">
        <v>87</v>
      </c>
      <c r="G63" t="s">
        <v>34</v>
      </c>
      <c r="H63">
        <v>2</v>
      </c>
      <c r="J63">
        <v>81</v>
      </c>
      <c r="K63" t="s">
        <v>39</v>
      </c>
      <c r="L63">
        <v>241</v>
      </c>
      <c r="N63">
        <v>91</v>
      </c>
      <c r="O63" t="s">
        <v>35</v>
      </c>
      <c r="P63">
        <v>86</v>
      </c>
      <c r="R63">
        <v>63</v>
      </c>
      <c r="S63" t="s">
        <v>42</v>
      </c>
      <c r="T63">
        <v>87</v>
      </c>
      <c r="V63">
        <v>87</v>
      </c>
      <c r="W63" t="s">
        <v>39</v>
      </c>
      <c r="X63" t="s">
        <v>33</v>
      </c>
    </row>
    <row r="64" spans="1:24" x14ac:dyDescent="0.25">
      <c r="A64">
        <v>23189521</v>
      </c>
      <c r="B64" t="s">
        <v>37</v>
      </c>
      <c r="C64" t="s">
        <v>109</v>
      </c>
      <c r="D64">
        <v>184</v>
      </c>
      <c r="F64">
        <v>88</v>
      </c>
      <c r="G64" t="s">
        <v>34</v>
      </c>
      <c r="H64">
        <v>2</v>
      </c>
      <c r="J64">
        <v>89</v>
      </c>
      <c r="K64" t="s">
        <v>34</v>
      </c>
      <c r="L64">
        <v>241</v>
      </c>
      <c r="N64">
        <v>91</v>
      </c>
      <c r="O64" t="s">
        <v>35</v>
      </c>
      <c r="P64">
        <v>86</v>
      </c>
      <c r="R64">
        <v>64</v>
      </c>
      <c r="S64" t="s">
        <v>42</v>
      </c>
      <c r="T64">
        <v>87</v>
      </c>
      <c r="V64">
        <v>86</v>
      </c>
      <c r="W64" t="s">
        <v>39</v>
      </c>
      <c r="X64" t="s">
        <v>33</v>
      </c>
    </row>
    <row r="65" spans="1:24" x14ac:dyDescent="0.25">
      <c r="A65">
        <v>23189522</v>
      </c>
      <c r="B65" t="s">
        <v>37</v>
      </c>
      <c r="C65" t="s">
        <v>110</v>
      </c>
      <c r="D65">
        <v>184</v>
      </c>
      <c r="F65">
        <v>80</v>
      </c>
      <c r="G65" t="s">
        <v>42</v>
      </c>
      <c r="H65">
        <v>2</v>
      </c>
      <c r="J65">
        <v>80</v>
      </c>
      <c r="K65" t="s">
        <v>42</v>
      </c>
      <c r="L65">
        <v>241</v>
      </c>
      <c r="N65">
        <v>65</v>
      </c>
      <c r="O65" t="s">
        <v>42</v>
      </c>
      <c r="P65">
        <v>86</v>
      </c>
      <c r="R65">
        <v>56</v>
      </c>
      <c r="S65" t="s">
        <v>49</v>
      </c>
      <c r="T65">
        <v>87</v>
      </c>
      <c r="V65">
        <v>68</v>
      </c>
      <c r="W65" t="s">
        <v>49</v>
      </c>
      <c r="X65" t="s">
        <v>33</v>
      </c>
    </row>
    <row r="66" spans="1:24" x14ac:dyDescent="0.25">
      <c r="A66">
        <v>23189523</v>
      </c>
      <c r="B66" t="s">
        <v>37</v>
      </c>
      <c r="C66" t="s">
        <v>111</v>
      </c>
      <c r="D66">
        <v>184</v>
      </c>
      <c r="F66">
        <v>94</v>
      </c>
      <c r="G66" t="s">
        <v>35</v>
      </c>
      <c r="H66">
        <v>2</v>
      </c>
      <c r="J66">
        <v>90</v>
      </c>
      <c r="K66" t="s">
        <v>34</v>
      </c>
      <c r="L66">
        <v>241</v>
      </c>
      <c r="N66">
        <v>81</v>
      </c>
      <c r="O66" t="s">
        <v>34</v>
      </c>
      <c r="P66">
        <v>86</v>
      </c>
      <c r="R66">
        <v>66</v>
      </c>
      <c r="S66" t="s">
        <v>42</v>
      </c>
      <c r="T66">
        <v>87</v>
      </c>
      <c r="V66">
        <v>80</v>
      </c>
      <c r="W66" t="s">
        <v>42</v>
      </c>
      <c r="X66" t="s">
        <v>33</v>
      </c>
    </row>
    <row r="67" spans="1:24" x14ac:dyDescent="0.25">
      <c r="A67">
        <v>23189524</v>
      </c>
      <c r="B67" t="s">
        <v>37</v>
      </c>
      <c r="C67" t="s">
        <v>112</v>
      </c>
      <c r="D67">
        <v>184</v>
      </c>
      <c r="F67">
        <v>84</v>
      </c>
      <c r="G67" t="s">
        <v>39</v>
      </c>
      <c r="H67">
        <v>2</v>
      </c>
      <c r="J67">
        <v>81</v>
      </c>
      <c r="K67" t="s">
        <v>39</v>
      </c>
      <c r="L67">
        <v>241</v>
      </c>
      <c r="N67">
        <v>92</v>
      </c>
      <c r="O67" t="s">
        <v>35</v>
      </c>
      <c r="P67">
        <v>86</v>
      </c>
      <c r="R67">
        <v>87</v>
      </c>
      <c r="S67" t="s">
        <v>34</v>
      </c>
      <c r="T67">
        <v>87</v>
      </c>
      <c r="V67">
        <v>78</v>
      </c>
      <c r="W67" t="s">
        <v>42</v>
      </c>
      <c r="X67" t="s">
        <v>33</v>
      </c>
    </row>
    <row r="68" spans="1:24" x14ac:dyDescent="0.25">
      <c r="A68">
        <v>23189525</v>
      </c>
      <c r="B68" t="s">
        <v>31</v>
      </c>
      <c r="C68" t="s">
        <v>113</v>
      </c>
      <c r="D68">
        <v>184</v>
      </c>
      <c r="F68">
        <v>80</v>
      </c>
      <c r="G68" t="s">
        <v>42</v>
      </c>
      <c r="H68">
        <v>2</v>
      </c>
      <c r="J68">
        <v>80</v>
      </c>
      <c r="K68" t="s">
        <v>42</v>
      </c>
      <c r="L68">
        <v>241</v>
      </c>
      <c r="N68">
        <v>66</v>
      </c>
      <c r="O68" t="s">
        <v>42</v>
      </c>
      <c r="P68">
        <v>86</v>
      </c>
      <c r="R68">
        <v>81</v>
      </c>
      <c r="S68" t="s">
        <v>34</v>
      </c>
      <c r="T68">
        <v>87</v>
      </c>
      <c r="V68">
        <v>67</v>
      </c>
      <c r="W68" t="s">
        <v>49</v>
      </c>
      <c r="X68" t="s">
        <v>33</v>
      </c>
    </row>
    <row r="69" spans="1:24" x14ac:dyDescent="0.25">
      <c r="A69">
        <v>23189526</v>
      </c>
      <c r="B69" t="s">
        <v>31</v>
      </c>
      <c r="C69" t="s">
        <v>114</v>
      </c>
      <c r="D69">
        <v>184</v>
      </c>
      <c r="F69">
        <v>95</v>
      </c>
      <c r="G69" t="s">
        <v>35</v>
      </c>
      <c r="H69">
        <v>2</v>
      </c>
      <c r="J69">
        <v>77</v>
      </c>
      <c r="K69" t="s">
        <v>42</v>
      </c>
      <c r="L69">
        <v>241</v>
      </c>
      <c r="N69">
        <v>91</v>
      </c>
      <c r="O69" t="s">
        <v>35</v>
      </c>
      <c r="P69">
        <v>86</v>
      </c>
      <c r="R69">
        <v>64</v>
      </c>
      <c r="S69" t="s">
        <v>42</v>
      </c>
      <c r="T69">
        <v>87</v>
      </c>
      <c r="V69">
        <v>88</v>
      </c>
      <c r="W69" t="s">
        <v>39</v>
      </c>
      <c r="X69" t="s">
        <v>33</v>
      </c>
    </row>
    <row r="70" spans="1:24" x14ac:dyDescent="0.25">
      <c r="A70">
        <v>23189527</v>
      </c>
      <c r="B70" t="s">
        <v>37</v>
      </c>
      <c r="C70" t="s">
        <v>115</v>
      </c>
      <c r="D70">
        <v>184</v>
      </c>
      <c r="F70">
        <v>72</v>
      </c>
      <c r="G70" t="s">
        <v>49</v>
      </c>
      <c r="H70">
        <v>2</v>
      </c>
      <c r="J70">
        <v>66</v>
      </c>
      <c r="K70" t="s">
        <v>83</v>
      </c>
      <c r="L70">
        <v>241</v>
      </c>
      <c r="N70">
        <v>65</v>
      </c>
      <c r="O70" t="s">
        <v>42</v>
      </c>
      <c r="P70">
        <v>86</v>
      </c>
      <c r="R70">
        <v>53</v>
      </c>
      <c r="S70" t="s">
        <v>49</v>
      </c>
      <c r="T70">
        <v>87</v>
      </c>
      <c r="V70">
        <v>68</v>
      </c>
      <c r="W70" t="s">
        <v>49</v>
      </c>
      <c r="X70" t="s">
        <v>33</v>
      </c>
    </row>
    <row r="71" spans="1:24" x14ac:dyDescent="0.25">
      <c r="A71">
        <v>23189528</v>
      </c>
      <c r="B71" t="s">
        <v>37</v>
      </c>
      <c r="C71" t="s">
        <v>116</v>
      </c>
      <c r="D71">
        <v>184</v>
      </c>
      <c r="F71">
        <v>98</v>
      </c>
      <c r="G71" t="s">
        <v>35</v>
      </c>
      <c r="H71">
        <v>2</v>
      </c>
      <c r="J71">
        <v>95</v>
      </c>
      <c r="K71" t="s">
        <v>35</v>
      </c>
      <c r="L71">
        <v>241</v>
      </c>
      <c r="N71">
        <v>93</v>
      </c>
      <c r="O71" t="s">
        <v>35</v>
      </c>
      <c r="P71">
        <v>86</v>
      </c>
      <c r="R71">
        <v>81</v>
      </c>
      <c r="S71" t="s">
        <v>34</v>
      </c>
      <c r="T71">
        <v>87</v>
      </c>
      <c r="V71">
        <v>86</v>
      </c>
      <c r="W71" t="s">
        <v>39</v>
      </c>
      <c r="X71" t="s">
        <v>33</v>
      </c>
    </row>
    <row r="72" spans="1:24" x14ac:dyDescent="0.25">
      <c r="A72">
        <v>23189529</v>
      </c>
      <c r="B72" t="s">
        <v>31</v>
      </c>
      <c r="C72" t="s">
        <v>117</v>
      </c>
      <c r="D72">
        <v>184</v>
      </c>
      <c r="F72">
        <v>82</v>
      </c>
      <c r="G72" t="s">
        <v>39</v>
      </c>
      <c r="H72">
        <v>2</v>
      </c>
      <c r="J72">
        <v>77</v>
      </c>
      <c r="K72" t="s">
        <v>42</v>
      </c>
      <c r="L72">
        <v>241</v>
      </c>
      <c r="N72">
        <v>81</v>
      </c>
      <c r="O72" t="s">
        <v>34</v>
      </c>
      <c r="P72">
        <v>86</v>
      </c>
      <c r="R72">
        <v>66</v>
      </c>
      <c r="S72" t="s">
        <v>42</v>
      </c>
      <c r="T72">
        <v>87</v>
      </c>
      <c r="V72">
        <v>84</v>
      </c>
      <c r="W72" t="s">
        <v>39</v>
      </c>
      <c r="X72" t="s">
        <v>33</v>
      </c>
    </row>
    <row r="73" spans="1:24" x14ac:dyDescent="0.25">
      <c r="A73">
        <v>23189530</v>
      </c>
      <c r="B73" t="s">
        <v>37</v>
      </c>
      <c r="C73" t="s">
        <v>118</v>
      </c>
      <c r="D73">
        <v>184</v>
      </c>
      <c r="F73">
        <v>86</v>
      </c>
      <c r="G73" t="s">
        <v>39</v>
      </c>
      <c r="H73">
        <v>2</v>
      </c>
      <c r="J73">
        <v>74</v>
      </c>
      <c r="K73" t="s">
        <v>49</v>
      </c>
      <c r="L73">
        <v>241</v>
      </c>
      <c r="N73">
        <v>89</v>
      </c>
      <c r="O73" t="s">
        <v>34</v>
      </c>
      <c r="P73">
        <v>86</v>
      </c>
      <c r="R73">
        <v>84</v>
      </c>
      <c r="S73" t="s">
        <v>34</v>
      </c>
      <c r="T73">
        <v>87</v>
      </c>
      <c r="V73">
        <v>86</v>
      </c>
      <c r="W73" t="s">
        <v>39</v>
      </c>
      <c r="X73" t="s">
        <v>33</v>
      </c>
    </row>
    <row r="74" spans="1:24" x14ac:dyDescent="0.25">
      <c r="A74">
        <v>23189531</v>
      </c>
      <c r="B74" t="s">
        <v>31</v>
      </c>
      <c r="C74" t="s">
        <v>119</v>
      </c>
      <c r="D74">
        <v>184</v>
      </c>
      <c r="F74">
        <v>98</v>
      </c>
      <c r="G74" t="s">
        <v>35</v>
      </c>
      <c r="H74">
        <v>2</v>
      </c>
      <c r="J74">
        <v>92</v>
      </c>
      <c r="K74" t="s">
        <v>35</v>
      </c>
      <c r="L74">
        <v>241</v>
      </c>
      <c r="N74">
        <v>94</v>
      </c>
      <c r="O74" t="s">
        <v>35</v>
      </c>
      <c r="P74">
        <v>86</v>
      </c>
      <c r="R74">
        <v>84</v>
      </c>
      <c r="S74" t="s">
        <v>34</v>
      </c>
      <c r="T74">
        <v>87</v>
      </c>
      <c r="V74">
        <v>94</v>
      </c>
      <c r="W74" t="s">
        <v>35</v>
      </c>
      <c r="X74" t="s">
        <v>33</v>
      </c>
    </row>
    <row r="75" spans="1:24" x14ac:dyDescent="0.25">
      <c r="A75">
        <v>23189532</v>
      </c>
      <c r="B75" t="s">
        <v>37</v>
      </c>
      <c r="C75" t="s">
        <v>120</v>
      </c>
      <c r="D75">
        <v>184</v>
      </c>
      <c r="F75">
        <v>87</v>
      </c>
      <c r="G75" t="s">
        <v>34</v>
      </c>
      <c r="H75">
        <v>2</v>
      </c>
      <c r="J75">
        <v>67</v>
      </c>
      <c r="K75" t="s">
        <v>83</v>
      </c>
      <c r="L75">
        <v>241</v>
      </c>
      <c r="N75">
        <v>71</v>
      </c>
      <c r="O75" t="s">
        <v>39</v>
      </c>
      <c r="P75">
        <v>86</v>
      </c>
      <c r="R75">
        <v>63</v>
      </c>
      <c r="S75" t="s">
        <v>42</v>
      </c>
      <c r="T75">
        <v>87</v>
      </c>
      <c r="V75">
        <v>67</v>
      </c>
      <c r="W75" t="s">
        <v>49</v>
      </c>
      <c r="X75" t="s">
        <v>33</v>
      </c>
    </row>
    <row r="76" spans="1:24" x14ac:dyDescent="0.25">
      <c r="A76">
        <v>23189533</v>
      </c>
      <c r="B76" t="s">
        <v>31</v>
      </c>
      <c r="C76" t="s">
        <v>121</v>
      </c>
      <c r="D76">
        <v>184</v>
      </c>
      <c r="F76">
        <v>88</v>
      </c>
      <c r="G76" t="s">
        <v>34</v>
      </c>
      <c r="H76">
        <v>2</v>
      </c>
      <c r="J76">
        <v>79</v>
      </c>
      <c r="K76" t="s">
        <v>42</v>
      </c>
      <c r="L76">
        <v>241</v>
      </c>
      <c r="N76">
        <v>88</v>
      </c>
      <c r="O76" t="s">
        <v>34</v>
      </c>
      <c r="P76">
        <v>86</v>
      </c>
      <c r="R76">
        <v>45</v>
      </c>
      <c r="S76" t="s">
        <v>84</v>
      </c>
      <c r="T76">
        <v>87</v>
      </c>
      <c r="V76">
        <v>77</v>
      </c>
      <c r="W76" t="s">
        <v>42</v>
      </c>
      <c r="X76" t="s">
        <v>33</v>
      </c>
    </row>
    <row r="77" spans="1:24" x14ac:dyDescent="0.25">
      <c r="A77">
        <v>23189534</v>
      </c>
      <c r="B77" t="s">
        <v>31</v>
      </c>
      <c r="C77" t="s">
        <v>122</v>
      </c>
      <c r="D77">
        <v>184</v>
      </c>
      <c r="F77">
        <v>75</v>
      </c>
      <c r="G77" t="s">
        <v>49</v>
      </c>
      <c r="H77">
        <v>2</v>
      </c>
      <c r="J77">
        <v>58</v>
      </c>
      <c r="K77" t="s">
        <v>84</v>
      </c>
      <c r="L77">
        <v>241</v>
      </c>
      <c r="N77">
        <v>80</v>
      </c>
      <c r="O77" t="s">
        <v>34</v>
      </c>
      <c r="P77">
        <v>86</v>
      </c>
      <c r="R77">
        <v>44</v>
      </c>
      <c r="S77" t="s">
        <v>84</v>
      </c>
      <c r="T77">
        <v>87</v>
      </c>
      <c r="V77">
        <v>69</v>
      </c>
      <c r="W77" t="s">
        <v>49</v>
      </c>
      <c r="X77" t="s">
        <v>33</v>
      </c>
    </row>
    <row r="78" spans="1:24" x14ac:dyDescent="0.25">
      <c r="A78">
        <v>23189535</v>
      </c>
      <c r="B78" t="s">
        <v>31</v>
      </c>
      <c r="C78" t="s">
        <v>123</v>
      </c>
      <c r="D78">
        <v>184</v>
      </c>
      <c r="F78">
        <v>82</v>
      </c>
      <c r="G78" t="s">
        <v>39</v>
      </c>
      <c r="H78">
        <v>2</v>
      </c>
      <c r="J78">
        <v>80</v>
      </c>
      <c r="K78" t="s">
        <v>42</v>
      </c>
      <c r="L78">
        <v>241</v>
      </c>
      <c r="N78">
        <v>89</v>
      </c>
      <c r="O78" t="s">
        <v>34</v>
      </c>
      <c r="P78">
        <v>86</v>
      </c>
      <c r="R78">
        <v>56</v>
      </c>
      <c r="S78" t="s">
        <v>49</v>
      </c>
      <c r="T78">
        <v>87</v>
      </c>
      <c r="V78">
        <v>68</v>
      </c>
      <c r="W78" t="s">
        <v>49</v>
      </c>
      <c r="X78" t="s">
        <v>33</v>
      </c>
    </row>
    <row r="79" spans="1:24" x14ac:dyDescent="0.25">
      <c r="A79">
        <v>23189536</v>
      </c>
      <c r="B79" t="s">
        <v>31</v>
      </c>
      <c r="C79" t="s">
        <v>124</v>
      </c>
      <c r="D79">
        <v>184</v>
      </c>
      <c r="F79">
        <v>92</v>
      </c>
      <c r="G79" t="s">
        <v>35</v>
      </c>
      <c r="H79">
        <v>2</v>
      </c>
      <c r="J79">
        <v>91</v>
      </c>
      <c r="K79" t="s">
        <v>34</v>
      </c>
      <c r="L79">
        <v>241</v>
      </c>
      <c r="N79">
        <v>68</v>
      </c>
      <c r="O79" t="s">
        <v>42</v>
      </c>
      <c r="P79">
        <v>86</v>
      </c>
      <c r="R79">
        <v>54</v>
      </c>
      <c r="S79" t="s">
        <v>49</v>
      </c>
      <c r="T79">
        <v>87</v>
      </c>
      <c r="V79">
        <v>90</v>
      </c>
      <c r="W79" t="s">
        <v>34</v>
      </c>
      <c r="X79" t="s">
        <v>33</v>
      </c>
    </row>
    <row r="80" spans="1:24" x14ac:dyDescent="0.25">
      <c r="A80">
        <v>23189537</v>
      </c>
      <c r="B80" t="s">
        <v>31</v>
      </c>
      <c r="C80" t="s">
        <v>125</v>
      </c>
      <c r="D80">
        <v>184</v>
      </c>
      <c r="F80">
        <v>71</v>
      </c>
      <c r="G80" t="s">
        <v>49</v>
      </c>
      <c r="H80">
        <v>2</v>
      </c>
      <c r="J80">
        <v>58</v>
      </c>
      <c r="K80" t="s">
        <v>84</v>
      </c>
      <c r="L80">
        <v>241</v>
      </c>
      <c r="N80">
        <v>64</v>
      </c>
      <c r="O80" t="s">
        <v>42</v>
      </c>
      <c r="P80">
        <v>86</v>
      </c>
      <c r="R80">
        <v>44</v>
      </c>
      <c r="S80" t="s">
        <v>84</v>
      </c>
      <c r="T80">
        <v>87</v>
      </c>
      <c r="V80">
        <v>55</v>
      </c>
      <c r="W80" t="s">
        <v>84</v>
      </c>
      <c r="X80" t="s">
        <v>33</v>
      </c>
    </row>
    <row r="81" spans="1:24" x14ac:dyDescent="0.25">
      <c r="A81">
        <v>23189538</v>
      </c>
      <c r="B81" t="s">
        <v>31</v>
      </c>
      <c r="C81" t="s">
        <v>126</v>
      </c>
      <c r="D81">
        <v>184</v>
      </c>
      <c r="F81">
        <v>74</v>
      </c>
      <c r="G81" t="s">
        <v>49</v>
      </c>
      <c r="H81">
        <v>2</v>
      </c>
      <c r="J81">
        <v>59</v>
      </c>
      <c r="K81" t="s">
        <v>84</v>
      </c>
      <c r="L81">
        <v>241</v>
      </c>
      <c r="N81">
        <v>78</v>
      </c>
      <c r="O81" t="s">
        <v>39</v>
      </c>
      <c r="P81">
        <v>86</v>
      </c>
      <c r="R81">
        <v>44</v>
      </c>
      <c r="S81" t="s">
        <v>84</v>
      </c>
      <c r="T81">
        <v>87</v>
      </c>
      <c r="V81">
        <v>57</v>
      </c>
      <c r="W81" t="s">
        <v>84</v>
      </c>
      <c r="X81" t="s">
        <v>33</v>
      </c>
    </row>
    <row r="82" spans="1:24" x14ac:dyDescent="0.25">
      <c r="A82">
        <v>23189539</v>
      </c>
      <c r="B82" t="s">
        <v>31</v>
      </c>
      <c r="C82" t="s">
        <v>127</v>
      </c>
      <c r="D82">
        <v>184</v>
      </c>
      <c r="F82">
        <v>84</v>
      </c>
      <c r="G82" t="s">
        <v>39</v>
      </c>
      <c r="H82">
        <v>2</v>
      </c>
      <c r="J82">
        <v>74</v>
      </c>
      <c r="K82" t="s">
        <v>49</v>
      </c>
      <c r="L82">
        <v>241</v>
      </c>
      <c r="N82">
        <v>69</v>
      </c>
      <c r="O82" t="s">
        <v>42</v>
      </c>
      <c r="P82">
        <v>86</v>
      </c>
      <c r="R82">
        <v>57</v>
      </c>
      <c r="S82" t="s">
        <v>49</v>
      </c>
      <c r="T82">
        <v>87</v>
      </c>
      <c r="V82">
        <v>75</v>
      </c>
      <c r="W82" t="s">
        <v>42</v>
      </c>
      <c r="X82" t="s">
        <v>33</v>
      </c>
    </row>
    <row r="83" spans="1:24" x14ac:dyDescent="0.25">
      <c r="A83">
        <v>23189540</v>
      </c>
      <c r="B83" t="s">
        <v>37</v>
      </c>
      <c r="C83" t="s">
        <v>128</v>
      </c>
      <c r="D83">
        <v>184</v>
      </c>
      <c r="F83">
        <v>96</v>
      </c>
      <c r="G83" t="s">
        <v>35</v>
      </c>
      <c r="H83">
        <v>2</v>
      </c>
      <c r="J83">
        <v>95</v>
      </c>
      <c r="K83" t="s">
        <v>35</v>
      </c>
      <c r="L83">
        <v>241</v>
      </c>
      <c r="N83">
        <v>85</v>
      </c>
      <c r="O83" t="s">
        <v>34</v>
      </c>
      <c r="P83">
        <v>86</v>
      </c>
      <c r="R83">
        <v>87</v>
      </c>
      <c r="S83" t="s">
        <v>34</v>
      </c>
      <c r="T83">
        <v>87</v>
      </c>
      <c r="V83">
        <v>95</v>
      </c>
      <c r="W83" t="s">
        <v>35</v>
      </c>
      <c r="X83" t="s">
        <v>33</v>
      </c>
    </row>
    <row r="84" spans="1:24" x14ac:dyDescent="0.25">
      <c r="A84">
        <v>23189541</v>
      </c>
      <c r="B84" t="s">
        <v>37</v>
      </c>
      <c r="C84" t="s">
        <v>129</v>
      </c>
      <c r="D84">
        <v>184</v>
      </c>
      <c r="F84">
        <v>95</v>
      </c>
      <c r="G84" t="s">
        <v>35</v>
      </c>
      <c r="H84">
        <v>2</v>
      </c>
      <c r="J84">
        <v>82</v>
      </c>
      <c r="K84" t="s">
        <v>39</v>
      </c>
      <c r="L84">
        <v>241</v>
      </c>
      <c r="N84">
        <v>94</v>
      </c>
      <c r="O84" t="s">
        <v>35</v>
      </c>
      <c r="P84">
        <v>86</v>
      </c>
      <c r="R84">
        <v>57</v>
      </c>
      <c r="S84" t="s">
        <v>49</v>
      </c>
      <c r="T84">
        <v>87</v>
      </c>
      <c r="V84">
        <v>92</v>
      </c>
      <c r="W84" t="s">
        <v>34</v>
      </c>
      <c r="X84" t="s">
        <v>33</v>
      </c>
    </row>
    <row r="85" spans="1:24" x14ac:dyDescent="0.25">
      <c r="A85">
        <v>23189542</v>
      </c>
      <c r="B85" t="s">
        <v>31</v>
      </c>
      <c r="C85" t="s">
        <v>130</v>
      </c>
      <c r="D85">
        <v>184</v>
      </c>
      <c r="F85">
        <v>87</v>
      </c>
      <c r="G85" t="s">
        <v>34</v>
      </c>
      <c r="H85">
        <v>2</v>
      </c>
      <c r="J85">
        <v>81</v>
      </c>
      <c r="K85" t="s">
        <v>39</v>
      </c>
      <c r="L85">
        <v>241</v>
      </c>
      <c r="N85">
        <v>91</v>
      </c>
      <c r="O85" t="s">
        <v>35</v>
      </c>
      <c r="P85">
        <v>86</v>
      </c>
      <c r="R85">
        <v>91</v>
      </c>
      <c r="S85" t="s">
        <v>35</v>
      </c>
      <c r="T85">
        <v>87</v>
      </c>
      <c r="V85">
        <v>87</v>
      </c>
      <c r="W85" t="s">
        <v>39</v>
      </c>
      <c r="X85" t="s">
        <v>33</v>
      </c>
    </row>
    <row r="86" spans="1:24" x14ac:dyDescent="0.25">
      <c r="A86">
        <v>23189543</v>
      </c>
      <c r="B86" t="s">
        <v>31</v>
      </c>
      <c r="C86" t="s">
        <v>131</v>
      </c>
      <c r="D86">
        <v>184</v>
      </c>
      <c r="F86">
        <v>61</v>
      </c>
      <c r="G86" t="s">
        <v>84</v>
      </c>
      <c r="H86">
        <v>2</v>
      </c>
      <c r="J86">
        <v>76</v>
      </c>
      <c r="K86" t="s">
        <v>42</v>
      </c>
      <c r="L86">
        <v>241</v>
      </c>
      <c r="N86">
        <v>58</v>
      </c>
      <c r="O86" t="s">
        <v>49</v>
      </c>
      <c r="P86">
        <v>86</v>
      </c>
      <c r="R86">
        <v>75</v>
      </c>
      <c r="S86" t="s">
        <v>39</v>
      </c>
      <c r="T86">
        <v>87</v>
      </c>
      <c r="V86">
        <v>78</v>
      </c>
      <c r="W86" t="s">
        <v>42</v>
      </c>
      <c r="X86" t="s">
        <v>33</v>
      </c>
    </row>
    <row r="87" spans="1:24" x14ac:dyDescent="0.25">
      <c r="A87">
        <v>23189544</v>
      </c>
      <c r="B87" t="s">
        <v>37</v>
      </c>
      <c r="C87" t="s">
        <v>132</v>
      </c>
      <c r="D87">
        <v>184</v>
      </c>
      <c r="F87">
        <v>71</v>
      </c>
      <c r="G87" t="s">
        <v>49</v>
      </c>
      <c r="H87">
        <v>2</v>
      </c>
      <c r="J87">
        <v>92</v>
      </c>
      <c r="K87" t="s">
        <v>35</v>
      </c>
      <c r="L87">
        <v>241</v>
      </c>
      <c r="N87">
        <v>76</v>
      </c>
      <c r="O87" t="s">
        <v>39</v>
      </c>
      <c r="P87">
        <v>86</v>
      </c>
      <c r="R87">
        <v>75</v>
      </c>
      <c r="S87" t="s">
        <v>39</v>
      </c>
      <c r="T87">
        <v>87</v>
      </c>
      <c r="V87">
        <v>92</v>
      </c>
      <c r="W87" t="s">
        <v>34</v>
      </c>
      <c r="X87" t="s">
        <v>33</v>
      </c>
    </row>
    <row r="88" spans="1:24" x14ac:dyDescent="0.25">
      <c r="A88">
        <v>23189545</v>
      </c>
      <c r="B88" t="s">
        <v>31</v>
      </c>
      <c r="C88" t="s">
        <v>133</v>
      </c>
      <c r="D88">
        <v>184</v>
      </c>
      <c r="F88">
        <v>82</v>
      </c>
      <c r="G88" t="s">
        <v>39</v>
      </c>
      <c r="H88">
        <v>2</v>
      </c>
      <c r="J88">
        <v>90</v>
      </c>
      <c r="K88" t="s">
        <v>34</v>
      </c>
      <c r="L88">
        <v>241</v>
      </c>
      <c r="N88">
        <v>80</v>
      </c>
      <c r="O88" t="s">
        <v>34</v>
      </c>
      <c r="P88">
        <v>86</v>
      </c>
      <c r="R88">
        <v>81</v>
      </c>
      <c r="S88" t="s">
        <v>34</v>
      </c>
      <c r="T88">
        <v>87</v>
      </c>
      <c r="V88">
        <v>92</v>
      </c>
      <c r="W88" t="s">
        <v>34</v>
      </c>
      <c r="X88" t="s">
        <v>33</v>
      </c>
    </row>
    <row r="89" spans="1:24" x14ac:dyDescent="0.25">
      <c r="A89">
        <v>23189546</v>
      </c>
      <c r="B89" t="s">
        <v>37</v>
      </c>
      <c r="C89" t="s">
        <v>134</v>
      </c>
      <c r="D89">
        <v>184</v>
      </c>
      <c r="F89">
        <v>63</v>
      </c>
      <c r="G89" t="s">
        <v>83</v>
      </c>
      <c r="H89">
        <v>2</v>
      </c>
      <c r="J89">
        <v>87</v>
      </c>
      <c r="K89" t="s">
        <v>34</v>
      </c>
      <c r="L89">
        <v>241</v>
      </c>
      <c r="N89">
        <v>62</v>
      </c>
      <c r="O89" t="s">
        <v>42</v>
      </c>
      <c r="P89">
        <v>86</v>
      </c>
      <c r="R89">
        <v>62</v>
      </c>
      <c r="S89" t="s">
        <v>42</v>
      </c>
      <c r="T89">
        <v>87</v>
      </c>
      <c r="V89">
        <v>76</v>
      </c>
      <c r="W89" t="s">
        <v>42</v>
      </c>
      <c r="X89" t="s">
        <v>33</v>
      </c>
    </row>
    <row r="90" spans="1:24" x14ac:dyDescent="0.25">
      <c r="A90">
        <v>23189547</v>
      </c>
      <c r="B90" t="s">
        <v>31</v>
      </c>
      <c r="C90" t="s">
        <v>135</v>
      </c>
      <c r="D90">
        <v>184</v>
      </c>
      <c r="F90">
        <v>58</v>
      </c>
      <c r="G90" t="s">
        <v>84</v>
      </c>
      <c r="H90">
        <v>2</v>
      </c>
      <c r="J90">
        <v>77</v>
      </c>
      <c r="K90" t="s">
        <v>42</v>
      </c>
      <c r="L90">
        <v>241</v>
      </c>
      <c r="N90">
        <v>58</v>
      </c>
      <c r="O90" t="s">
        <v>49</v>
      </c>
      <c r="P90">
        <v>86</v>
      </c>
      <c r="R90">
        <v>56</v>
      </c>
      <c r="S90" t="s">
        <v>49</v>
      </c>
      <c r="T90">
        <v>87</v>
      </c>
      <c r="V90">
        <v>57</v>
      </c>
      <c r="W90" t="s">
        <v>84</v>
      </c>
      <c r="X90" t="s">
        <v>33</v>
      </c>
    </row>
    <row r="91" spans="1:24" x14ac:dyDescent="0.25">
      <c r="A91">
        <v>23189548</v>
      </c>
      <c r="B91" t="s">
        <v>31</v>
      </c>
      <c r="C91" t="s">
        <v>136</v>
      </c>
      <c r="D91">
        <v>184</v>
      </c>
      <c r="F91">
        <v>76</v>
      </c>
      <c r="G91" t="s">
        <v>42</v>
      </c>
      <c r="H91">
        <v>2</v>
      </c>
      <c r="J91">
        <v>82</v>
      </c>
      <c r="K91" t="s">
        <v>39</v>
      </c>
      <c r="L91">
        <v>241</v>
      </c>
      <c r="N91">
        <v>67</v>
      </c>
      <c r="O91" t="s">
        <v>42</v>
      </c>
      <c r="P91">
        <v>86</v>
      </c>
      <c r="R91">
        <v>58</v>
      </c>
      <c r="S91" t="s">
        <v>49</v>
      </c>
      <c r="T91">
        <v>87</v>
      </c>
      <c r="V91">
        <v>78</v>
      </c>
      <c r="W91" t="s">
        <v>42</v>
      </c>
      <c r="X91" t="s">
        <v>33</v>
      </c>
    </row>
    <row r="92" spans="1:24" x14ac:dyDescent="0.25">
      <c r="A92">
        <v>23189549</v>
      </c>
      <c r="B92" t="s">
        <v>37</v>
      </c>
      <c r="C92" t="s">
        <v>137</v>
      </c>
      <c r="D92">
        <v>184</v>
      </c>
      <c r="F92">
        <v>60</v>
      </c>
      <c r="G92" t="s">
        <v>84</v>
      </c>
      <c r="H92">
        <v>2</v>
      </c>
      <c r="J92">
        <v>59</v>
      </c>
      <c r="K92" t="s">
        <v>84</v>
      </c>
      <c r="L92">
        <v>241</v>
      </c>
      <c r="N92">
        <v>60</v>
      </c>
      <c r="O92" t="s">
        <v>42</v>
      </c>
      <c r="P92">
        <v>86</v>
      </c>
      <c r="R92">
        <v>57</v>
      </c>
      <c r="S92" t="s">
        <v>49</v>
      </c>
      <c r="T92">
        <v>87</v>
      </c>
      <c r="V92">
        <v>58</v>
      </c>
      <c r="W92" t="s">
        <v>84</v>
      </c>
      <c r="X92" t="s">
        <v>33</v>
      </c>
    </row>
    <row r="93" spans="1:24" x14ac:dyDescent="0.25">
      <c r="A93">
        <v>23189550</v>
      </c>
      <c r="B93" t="s">
        <v>37</v>
      </c>
      <c r="C93" t="s">
        <v>138</v>
      </c>
      <c r="D93">
        <v>184</v>
      </c>
      <c r="F93">
        <v>66</v>
      </c>
      <c r="G93" t="s">
        <v>83</v>
      </c>
      <c r="H93">
        <v>2</v>
      </c>
      <c r="J93">
        <v>91</v>
      </c>
      <c r="K93" t="s">
        <v>34</v>
      </c>
      <c r="L93">
        <v>241</v>
      </c>
      <c r="N93">
        <v>91</v>
      </c>
      <c r="O93" t="s">
        <v>35</v>
      </c>
      <c r="P93">
        <v>86</v>
      </c>
      <c r="R93">
        <v>87</v>
      </c>
      <c r="S93" t="s">
        <v>34</v>
      </c>
      <c r="T93">
        <v>87</v>
      </c>
      <c r="V93">
        <v>91</v>
      </c>
      <c r="W93" t="s">
        <v>34</v>
      </c>
      <c r="X93" t="s">
        <v>33</v>
      </c>
    </row>
    <row r="94" spans="1:24" x14ac:dyDescent="0.25">
      <c r="A94">
        <v>23189551</v>
      </c>
      <c r="B94" t="s">
        <v>31</v>
      </c>
      <c r="C94" t="s">
        <v>139</v>
      </c>
      <c r="D94">
        <v>184</v>
      </c>
      <c r="F94">
        <v>69</v>
      </c>
      <c r="G94" t="s">
        <v>83</v>
      </c>
      <c r="H94">
        <v>2</v>
      </c>
      <c r="J94">
        <v>90</v>
      </c>
      <c r="K94" t="s">
        <v>34</v>
      </c>
      <c r="L94">
        <v>241</v>
      </c>
      <c r="N94">
        <v>62</v>
      </c>
      <c r="O94" t="s">
        <v>42</v>
      </c>
      <c r="P94">
        <v>86</v>
      </c>
      <c r="R94">
        <v>80</v>
      </c>
      <c r="S94" t="s">
        <v>34</v>
      </c>
      <c r="T94">
        <v>87</v>
      </c>
      <c r="V94">
        <v>81</v>
      </c>
      <c r="W94" t="s">
        <v>42</v>
      </c>
      <c r="X94" t="s">
        <v>33</v>
      </c>
    </row>
    <row r="95" spans="1:24" x14ac:dyDescent="0.25">
      <c r="A95">
        <v>23189552</v>
      </c>
      <c r="B95" t="s">
        <v>37</v>
      </c>
      <c r="C95" t="s">
        <v>140</v>
      </c>
      <c r="D95">
        <v>184</v>
      </c>
      <c r="F95">
        <v>78</v>
      </c>
      <c r="G95" t="s">
        <v>42</v>
      </c>
      <c r="H95">
        <v>2</v>
      </c>
      <c r="J95">
        <v>80</v>
      </c>
      <c r="K95" t="s">
        <v>42</v>
      </c>
      <c r="L95">
        <v>241</v>
      </c>
      <c r="N95">
        <v>64</v>
      </c>
      <c r="O95" t="s">
        <v>42</v>
      </c>
      <c r="P95">
        <v>86</v>
      </c>
      <c r="R95">
        <v>58</v>
      </c>
      <c r="S95" t="s">
        <v>49</v>
      </c>
      <c r="T95">
        <v>87</v>
      </c>
      <c r="V95">
        <v>92</v>
      </c>
      <c r="W95" t="s">
        <v>34</v>
      </c>
      <c r="X95" t="s">
        <v>33</v>
      </c>
    </row>
    <row r="96" spans="1:24" x14ac:dyDescent="0.25">
      <c r="A96">
        <v>23189553</v>
      </c>
      <c r="B96" t="s">
        <v>37</v>
      </c>
      <c r="C96" t="s">
        <v>141</v>
      </c>
      <c r="D96">
        <v>184</v>
      </c>
      <c r="F96">
        <v>73</v>
      </c>
      <c r="G96" t="s">
        <v>49</v>
      </c>
      <c r="H96">
        <v>2</v>
      </c>
      <c r="J96">
        <v>90</v>
      </c>
      <c r="K96" t="s">
        <v>34</v>
      </c>
      <c r="L96">
        <v>241</v>
      </c>
      <c r="N96">
        <v>56</v>
      </c>
      <c r="O96" t="s">
        <v>49</v>
      </c>
      <c r="P96">
        <v>86</v>
      </c>
      <c r="R96">
        <v>58</v>
      </c>
      <c r="S96" t="s">
        <v>49</v>
      </c>
      <c r="T96">
        <v>87</v>
      </c>
      <c r="V96">
        <v>92</v>
      </c>
      <c r="W96" t="s">
        <v>34</v>
      </c>
      <c r="X96" t="s">
        <v>33</v>
      </c>
    </row>
    <row r="97" spans="1:24" x14ac:dyDescent="0.25">
      <c r="A97">
        <v>23189554</v>
      </c>
      <c r="B97" t="s">
        <v>37</v>
      </c>
      <c r="C97" t="s">
        <v>142</v>
      </c>
      <c r="D97">
        <v>184</v>
      </c>
      <c r="F97">
        <v>60</v>
      </c>
      <c r="G97" t="s">
        <v>84</v>
      </c>
      <c r="H97">
        <v>2</v>
      </c>
      <c r="J97">
        <v>74</v>
      </c>
      <c r="K97" t="s">
        <v>49</v>
      </c>
      <c r="L97">
        <v>241</v>
      </c>
      <c r="N97">
        <v>92</v>
      </c>
      <c r="O97" t="s">
        <v>35</v>
      </c>
      <c r="P97">
        <v>86</v>
      </c>
      <c r="R97">
        <v>77</v>
      </c>
      <c r="S97" t="s">
        <v>39</v>
      </c>
      <c r="T97">
        <v>87</v>
      </c>
      <c r="V97">
        <v>90</v>
      </c>
      <c r="W97" t="s">
        <v>34</v>
      </c>
      <c r="X97" t="s">
        <v>33</v>
      </c>
    </row>
    <row r="98" spans="1:24" x14ac:dyDescent="0.25">
      <c r="A98">
        <v>23189555</v>
      </c>
      <c r="B98" t="s">
        <v>31</v>
      </c>
      <c r="C98" t="s">
        <v>143</v>
      </c>
      <c r="D98">
        <v>184</v>
      </c>
      <c r="F98">
        <v>77</v>
      </c>
      <c r="G98" t="s">
        <v>42</v>
      </c>
      <c r="H98">
        <v>2</v>
      </c>
      <c r="J98">
        <v>91</v>
      </c>
      <c r="K98" t="s">
        <v>34</v>
      </c>
      <c r="L98">
        <v>241</v>
      </c>
      <c r="N98">
        <v>92</v>
      </c>
      <c r="O98" t="s">
        <v>35</v>
      </c>
      <c r="P98">
        <v>86</v>
      </c>
      <c r="R98">
        <v>81</v>
      </c>
      <c r="S98" t="s">
        <v>34</v>
      </c>
      <c r="T98">
        <v>87</v>
      </c>
      <c r="V98">
        <v>91</v>
      </c>
      <c r="W98" t="s">
        <v>34</v>
      </c>
      <c r="X98" t="s">
        <v>33</v>
      </c>
    </row>
    <row r="99" spans="1:24" x14ac:dyDescent="0.25">
      <c r="A99">
        <v>23189556</v>
      </c>
      <c r="B99" t="s">
        <v>37</v>
      </c>
      <c r="C99" t="s">
        <v>144</v>
      </c>
      <c r="D99">
        <v>184</v>
      </c>
      <c r="F99">
        <v>77</v>
      </c>
      <c r="G99" t="s">
        <v>42</v>
      </c>
      <c r="H99">
        <v>2</v>
      </c>
      <c r="J99">
        <v>82</v>
      </c>
      <c r="K99" t="s">
        <v>39</v>
      </c>
      <c r="L99">
        <v>241</v>
      </c>
      <c r="N99">
        <v>62</v>
      </c>
      <c r="O99" t="s">
        <v>42</v>
      </c>
      <c r="P99">
        <v>86</v>
      </c>
      <c r="R99">
        <v>55</v>
      </c>
      <c r="S99" t="s">
        <v>49</v>
      </c>
      <c r="T99">
        <v>87</v>
      </c>
      <c r="V99">
        <v>77</v>
      </c>
      <c r="W99" t="s">
        <v>42</v>
      </c>
      <c r="X99" t="s">
        <v>33</v>
      </c>
    </row>
    <row r="100" spans="1:24" x14ac:dyDescent="0.25">
      <c r="A100">
        <v>23189557</v>
      </c>
      <c r="B100" t="s">
        <v>31</v>
      </c>
      <c r="C100" t="s">
        <v>145</v>
      </c>
      <c r="D100">
        <v>184</v>
      </c>
      <c r="F100">
        <v>92</v>
      </c>
      <c r="G100" t="s">
        <v>35</v>
      </c>
      <c r="H100">
        <v>2</v>
      </c>
      <c r="J100">
        <v>89</v>
      </c>
      <c r="K100" t="s">
        <v>34</v>
      </c>
      <c r="L100">
        <v>241</v>
      </c>
      <c r="N100">
        <v>94</v>
      </c>
      <c r="O100" t="s">
        <v>35</v>
      </c>
      <c r="P100">
        <v>86</v>
      </c>
      <c r="R100">
        <v>92</v>
      </c>
      <c r="S100" t="s">
        <v>35</v>
      </c>
      <c r="T100">
        <v>87</v>
      </c>
      <c r="V100">
        <v>92</v>
      </c>
      <c r="W100" t="s">
        <v>34</v>
      </c>
      <c r="X100" t="s">
        <v>33</v>
      </c>
    </row>
    <row r="101" spans="1:24" x14ac:dyDescent="0.25">
      <c r="A101">
        <v>23189558</v>
      </c>
      <c r="B101" t="s">
        <v>37</v>
      </c>
      <c r="C101" t="s">
        <v>146</v>
      </c>
      <c r="D101">
        <v>184</v>
      </c>
      <c r="F101">
        <v>81</v>
      </c>
      <c r="G101" t="s">
        <v>42</v>
      </c>
      <c r="H101">
        <v>2</v>
      </c>
      <c r="J101">
        <v>81</v>
      </c>
      <c r="K101" t="s">
        <v>39</v>
      </c>
      <c r="L101">
        <v>241</v>
      </c>
      <c r="N101">
        <v>80</v>
      </c>
      <c r="O101" t="s">
        <v>34</v>
      </c>
      <c r="P101">
        <v>86</v>
      </c>
      <c r="R101">
        <v>58</v>
      </c>
      <c r="S101" t="s">
        <v>49</v>
      </c>
      <c r="T101">
        <v>87</v>
      </c>
      <c r="V101">
        <v>77</v>
      </c>
      <c r="W101" t="s">
        <v>42</v>
      </c>
      <c r="X101" t="s">
        <v>33</v>
      </c>
    </row>
    <row r="102" spans="1:24" x14ac:dyDescent="0.25">
      <c r="A102">
        <v>23189559</v>
      </c>
      <c r="B102" t="s">
        <v>37</v>
      </c>
      <c r="C102" t="s">
        <v>147</v>
      </c>
      <c r="D102">
        <v>184</v>
      </c>
      <c r="F102">
        <v>74</v>
      </c>
      <c r="G102" t="s">
        <v>49</v>
      </c>
      <c r="H102">
        <v>2</v>
      </c>
      <c r="J102">
        <v>80</v>
      </c>
      <c r="K102" t="s">
        <v>42</v>
      </c>
      <c r="L102">
        <v>241</v>
      </c>
      <c r="N102">
        <v>70</v>
      </c>
      <c r="O102" t="s">
        <v>39</v>
      </c>
      <c r="P102">
        <v>86</v>
      </c>
      <c r="R102">
        <v>62</v>
      </c>
      <c r="S102" t="s">
        <v>42</v>
      </c>
      <c r="T102">
        <v>87</v>
      </c>
      <c r="V102">
        <v>82</v>
      </c>
      <c r="W102" t="s">
        <v>39</v>
      </c>
      <c r="X102" t="s">
        <v>33</v>
      </c>
    </row>
    <row r="103" spans="1:24" x14ac:dyDescent="0.25">
      <c r="A103">
        <v>23189560</v>
      </c>
      <c r="B103" t="s">
        <v>37</v>
      </c>
      <c r="C103" t="s">
        <v>148</v>
      </c>
      <c r="D103">
        <v>184</v>
      </c>
      <c r="F103">
        <v>64</v>
      </c>
      <c r="G103" t="s">
        <v>83</v>
      </c>
      <c r="H103">
        <v>2</v>
      </c>
      <c r="J103">
        <v>74</v>
      </c>
      <c r="K103" t="s">
        <v>49</v>
      </c>
      <c r="L103">
        <v>241</v>
      </c>
      <c r="N103">
        <v>91</v>
      </c>
      <c r="O103" t="s">
        <v>35</v>
      </c>
      <c r="P103">
        <v>86</v>
      </c>
      <c r="R103">
        <v>58</v>
      </c>
      <c r="S103" t="s">
        <v>49</v>
      </c>
      <c r="T103">
        <v>87</v>
      </c>
      <c r="V103">
        <v>78</v>
      </c>
      <c r="W103" t="s">
        <v>42</v>
      </c>
      <c r="X103" t="s">
        <v>33</v>
      </c>
    </row>
    <row r="104" spans="1:24" x14ac:dyDescent="0.25">
      <c r="A104">
        <v>23189561</v>
      </c>
      <c r="B104" t="s">
        <v>31</v>
      </c>
      <c r="C104" t="s">
        <v>149</v>
      </c>
      <c r="D104">
        <v>184</v>
      </c>
      <c r="F104">
        <v>60</v>
      </c>
      <c r="G104" t="s">
        <v>84</v>
      </c>
      <c r="H104">
        <v>2</v>
      </c>
      <c r="J104">
        <v>83</v>
      </c>
      <c r="K104" t="s">
        <v>39</v>
      </c>
      <c r="L104">
        <v>241</v>
      </c>
      <c r="N104">
        <v>90</v>
      </c>
      <c r="O104" t="s">
        <v>34</v>
      </c>
      <c r="P104">
        <v>86</v>
      </c>
      <c r="R104">
        <v>67</v>
      </c>
      <c r="S104" t="s">
        <v>42</v>
      </c>
      <c r="T104">
        <v>87</v>
      </c>
      <c r="V104">
        <v>56</v>
      </c>
      <c r="W104" t="s">
        <v>84</v>
      </c>
      <c r="X104" t="s">
        <v>33</v>
      </c>
    </row>
    <row r="105" spans="1:24" x14ac:dyDescent="0.25">
      <c r="A105">
        <v>23189562</v>
      </c>
      <c r="B105" t="s">
        <v>31</v>
      </c>
      <c r="C105" t="s">
        <v>150</v>
      </c>
      <c r="D105">
        <v>184</v>
      </c>
      <c r="F105">
        <v>61</v>
      </c>
      <c r="G105" t="s">
        <v>84</v>
      </c>
      <c r="H105">
        <v>2</v>
      </c>
      <c r="J105">
        <v>81</v>
      </c>
      <c r="K105" t="s">
        <v>39</v>
      </c>
      <c r="L105">
        <v>241</v>
      </c>
      <c r="N105">
        <v>44</v>
      </c>
      <c r="O105" t="s">
        <v>84</v>
      </c>
      <c r="P105">
        <v>86</v>
      </c>
      <c r="R105">
        <v>47</v>
      </c>
      <c r="S105" t="s">
        <v>83</v>
      </c>
      <c r="T105">
        <v>87</v>
      </c>
      <c r="V105">
        <v>68</v>
      </c>
      <c r="W105" t="s">
        <v>49</v>
      </c>
      <c r="X105" t="s">
        <v>33</v>
      </c>
    </row>
    <row r="106" spans="1:24" x14ac:dyDescent="0.25">
      <c r="A106">
        <v>23189563</v>
      </c>
      <c r="B106" t="s">
        <v>31</v>
      </c>
      <c r="C106" t="s">
        <v>151</v>
      </c>
      <c r="D106">
        <v>184</v>
      </c>
      <c r="F106">
        <v>63</v>
      </c>
      <c r="G106" t="s">
        <v>83</v>
      </c>
      <c r="H106">
        <v>2</v>
      </c>
      <c r="J106">
        <v>81</v>
      </c>
      <c r="K106" t="s">
        <v>39</v>
      </c>
      <c r="L106">
        <v>241</v>
      </c>
      <c r="N106">
        <v>45</v>
      </c>
      <c r="O106" t="s">
        <v>83</v>
      </c>
      <c r="P106">
        <v>86</v>
      </c>
      <c r="R106">
        <v>64</v>
      </c>
      <c r="S106" t="s">
        <v>42</v>
      </c>
      <c r="T106">
        <v>87</v>
      </c>
      <c r="V106">
        <v>79</v>
      </c>
      <c r="W106" t="s">
        <v>42</v>
      </c>
      <c r="X106" t="s">
        <v>33</v>
      </c>
    </row>
    <row r="107" spans="1:24" x14ac:dyDescent="0.25">
      <c r="A107">
        <v>23189564</v>
      </c>
      <c r="B107" t="s">
        <v>31</v>
      </c>
      <c r="C107" t="s">
        <v>152</v>
      </c>
      <c r="D107">
        <v>184</v>
      </c>
      <c r="F107">
        <v>60</v>
      </c>
      <c r="G107" t="s">
        <v>84</v>
      </c>
      <c r="H107">
        <v>2</v>
      </c>
      <c r="J107">
        <v>73</v>
      </c>
      <c r="K107" t="s">
        <v>49</v>
      </c>
      <c r="L107">
        <v>241</v>
      </c>
      <c r="N107">
        <v>63</v>
      </c>
      <c r="O107" t="s">
        <v>42</v>
      </c>
      <c r="P107">
        <v>86</v>
      </c>
      <c r="R107">
        <v>56</v>
      </c>
      <c r="S107" t="s">
        <v>49</v>
      </c>
      <c r="T107">
        <v>87</v>
      </c>
      <c r="V107">
        <v>58</v>
      </c>
      <c r="W107" t="s">
        <v>84</v>
      </c>
      <c r="X107" t="s">
        <v>33</v>
      </c>
    </row>
    <row r="108" spans="1:24" x14ac:dyDescent="0.25">
      <c r="A108">
        <v>23189565</v>
      </c>
      <c r="B108" t="s">
        <v>31</v>
      </c>
      <c r="C108" t="s">
        <v>153</v>
      </c>
      <c r="D108">
        <v>184</v>
      </c>
      <c r="F108">
        <v>71</v>
      </c>
      <c r="G108" t="s">
        <v>49</v>
      </c>
      <c r="H108">
        <v>2</v>
      </c>
      <c r="J108">
        <v>83</v>
      </c>
      <c r="K108" t="s">
        <v>39</v>
      </c>
      <c r="L108">
        <v>241</v>
      </c>
      <c r="N108">
        <v>52</v>
      </c>
      <c r="O108" t="s">
        <v>49</v>
      </c>
      <c r="P108">
        <v>86</v>
      </c>
      <c r="R108">
        <v>84</v>
      </c>
      <c r="S108" t="s">
        <v>34</v>
      </c>
      <c r="T108">
        <v>87</v>
      </c>
      <c r="V108">
        <v>76</v>
      </c>
      <c r="W108" t="s">
        <v>42</v>
      </c>
      <c r="X108" t="s">
        <v>33</v>
      </c>
    </row>
    <row r="109" spans="1:24" x14ac:dyDescent="0.25">
      <c r="A109">
        <v>23189566</v>
      </c>
      <c r="B109" t="s">
        <v>31</v>
      </c>
      <c r="C109" t="s">
        <v>154</v>
      </c>
      <c r="D109">
        <v>184</v>
      </c>
      <c r="F109">
        <v>55</v>
      </c>
      <c r="G109" t="s">
        <v>84</v>
      </c>
      <c r="H109">
        <v>2</v>
      </c>
      <c r="J109">
        <v>77</v>
      </c>
      <c r="K109" t="s">
        <v>42</v>
      </c>
      <c r="L109">
        <v>241</v>
      </c>
      <c r="N109">
        <v>61</v>
      </c>
      <c r="O109" t="s">
        <v>42</v>
      </c>
      <c r="P109">
        <v>86</v>
      </c>
      <c r="R109">
        <v>63</v>
      </c>
      <c r="S109" t="s">
        <v>42</v>
      </c>
      <c r="T109">
        <v>87</v>
      </c>
      <c r="V109">
        <v>85</v>
      </c>
      <c r="W109" t="s">
        <v>39</v>
      </c>
      <c r="X109" t="s">
        <v>33</v>
      </c>
    </row>
    <row r="110" spans="1:24" x14ac:dyDescent="0.25">
      <c r="A110">
        <v>23189567</v>
      </c>
      <c r="B110" t="s">
        <v>31</v>
      </c>
      <c r="C110" t="s">
        <v>155</v>
      </c>
      <c r="D110">
        <v>184</v>
      </c>
      <c r="F110">
        <v>66</v>
      </c>
      <c r="G110" t="s">
        <v>83</v>
      </c>
      <c r="H110">
        <v>2</v>
      </c>
      <c r="J110">
        <v>93</v>
      </c>
      <c r="K110" t="s">
        <v>35</v>
      </c>
      <c r="L110">
        <v>241</v>
      </c>
      <c r="N110">
        <v>63</v>
      </c>
      <c r="O110" t="s">
        <v>42</v>
      </c>
      <c r="P110">
        <v>86</v>
      </c>
      <c r="R110">
        <v>63</v>
      </c>
      <c r="S110" t="s">
        <v>42</v>
      </c>
      <c r="T110">
        <v>87</v>
      </c>
      <c r="V110">
        <v>68</v>
      </c>
      <c r="W110" t="s">
        <v>49</v>
      </c>
      <c r="X110" t="s">
        <v>33</v>
      </c>
    </row>
    <row r="111" spans="1:24" x14ac:dyDescent="0.25">
      <c r="A111">
        <v>23189568</v>
      </c>
      <c r="B111" t="s">
        <v>31</v>
      </c>
      <c r="C111" t="s">
        <v>156</v>
      </c>
      <c r="D111">
        <v>184</v>
      </c>
      <c r="F111">
        <v>62</v>
      </c>
      <c r="G111" t="s">
        <v>83</v>
      </c>
      <c r="H111">
        <v>2</v>
      </c>
      <c r="J111">
        <v>84</v>
      </c>
      <c r="K111" t="s">
        <v>39</v>
      </c>
      <c r="L111">
        <v>241</v>
      </c>
      <c r="N111">
        <v>44</v>
      </c>
      <c r="O111" t="s">
        <v>84</v>
      </c>
      <c r="P111">
        <v>86</v>
      </c>
      <c r="R111">
        <v>44</v>
      </c>
      <c r="S111" t="s">
        <v>84</v>
      </c>
      <c r="T111">
        <v>87</v>
      </c>
      <c r="V111">
        <v>69</v>
      </c>
      <c r="W111" t="s">
        <v>49</v>
      </c>
      <c r="X111" t="s">
        <v>33</v>
      </c>
    </row>
    <row r="112" spans="1:24" x14ac:dyDescent="0.25">
      <c r="A112">
        <v>23189569</v>
      </c>
      <c r="B112" t="s">
        <v>31</v>
      </c>
      <c r="C112" t="s">
        <v>157</v>
      </c>
      <c r="D112">
        <v>184</v>
      </c>
      <c r="F112">
        <v>65</v>
      </c>
      <c r="G112" t="s">
        <v>83</v>
      </c>
      <c r="H112">
        <v>2</v>
      </c>
      <c r="J112">
        <v>59</v>
      </c>
      <c r="K112" t="s">
        <v>84</v>
      </c>
      <c r="L112">
        <v>241</v>
      </c>
      <c r="N112">
        <v>57</v>
      </c>
      <c r="O112" t="s">
        <v>49</v>
      </c>
      <c r="P112">
        <v>86</v>
      </c>
      <c r="R112">
        <v>70</v>
      </c>
      <c r="S112" t="s">
        <v>39</v>
      </c>
      <c r="T112">
        <v>87</v>
      </c>
      <c r="V112">
        <v>58</v>
      </c>
      <c r="W112" t="s">
        <v>84</v>
      </c>
      <c r="X112" t="s">
        <v>33</v>
      </c>
    </row>
    <row r="113" spans="1:24" x14ac:dyDescent="0.25">
      <c r="A113">
        <v>23189570</v>
      </c>
      <c r="B113" t="s">
        <v>37</v>
      </c>
      <c r="C113" t="s">
        <v>158</v>
      </c>
      <c r="D113">
        <v>184</v>
      </c>
      <c r="F113">
        <v>69</v>
      </c>
      <c r="G113" t="s">
        <v>83</v>
      </c>
      <c r="H113">
        <v>2</v>
      </c>
      <c r="J113">
        <v>84</v>
      </c>
      <c r="K113" t="s">
        <v>39</v>
      </c>
      <c r="L113">
        <v>241</v>
      </c>
      <c r="N113">
        <v>90</v>
      </c>
      <c r="O113" t="s">
        <v>34</v>
      </c>
      <c r="P113">
        <v>86</v>
      </c>
      <c r="R113">
        <v>62</v>
      </c>
      <c r="S113" t="s">
        <v>42</v>
      </c>
      <c r="T113">
        <v>87</v>
      </c>
      <c r="V113">
        <v>69</v>
      </c>
      <c r="W113" t="s">
        <v>49</v>
      </c>
      <c r="X113" t="s">
        <v>33</v>
      </c>
    </row>
    <row r="114" spans="1:24" x14ac:dyDescent="0.25">
      <c r="A114">
        <v>23189571</v>
      </c>
      <c r="B114" t="s">
        <v>37</v>
      </c>
      <c r="C114" t="s">
        <v>159</v>
      </c>
      <c r="D114">
        <v>184</v>
      </c>
      <c r="F114">
        <v>84</v>
      </c>
      <c r="G114" t="s">
        <v>39</v>
      </c>
      <c r="H114">
        <v>2</v>
      </c>
      <c r="J114">
        <v>91</v>
      </c>
      <c r="K114" t="s">
        <v>34</v>
      </c>
      <c r="L114">
        <v>241</v>
      </c>
      <c r="N114">
        <v>70</v>
      </c>
      <c r="O114" t="s">
        <v>39</v>
      </c>
      <c r="P114">
        <v>86</v>
      </c>
      <c r="R114">
        <v>71</v>
      </c>
      <c r="S114" t="s">
        <v>39</v>
      </c>
      <c r="T114">
        <v>87</v>
      </c>
      <c r="V114">
        <v>91</v>
      </c>
      <c r="W114" t="s">
        <v>34</v>
      </c>
      <c r="X114" t="s">
        <v>33</v>
      </c>
    </row>
    <row r="115" spans="1:24" x14ac:dyDescent="0.25">
      <c r="A115">
        <v>23189572</v>
      </c>
      <c r="B115" t="s">
        <v>37</v>
      </c>
      <c r="C115" t="s">
        <v>160</v>
      </c>
      <c r="D115">
        <v>184</v>
      </c>
      <c r="F115">
        <v>71</v>
      </c>
      <c r="G115" t="s">
        <v>49</v>
      </c>
      <c r="H115">
        <v>2</v>
      </c>
      <c r="J115">
        <v>79</v>
      </c>
      <c r="K115" t="s">
        <v>42</v>
      </c>
      <c r="L115">
        <v>241</v>
      </c>
      <c r="N115">
        <v>60</v>
      </c>
      <c r="O115" t="s">
        <v>42</v>
      </c>
      <c r="P115">
        <v>86</v>
      </c>
      <c r="R115">
        <v>70</v>
      </c>
      <c r="S115" t="s">
        <v>39</v>
      </c>
      <c r="T115">
        <v>87</v>
      </c>
      <c r="V115">
        <v>78</v>
      </c>
      <c r="W115" t="s">
        <v>42</v>
      </c>
      <c r="X115" t="s">
        <v>33</v>
      </c>
    </row>
    <row r="116" spans="1:24" x14ac:dyDescent="0.25">
      <c r="A116">
        <v>23189573</v>
      </c>
      <c r="B116" t="s">
        <v>37</v>
      </c>
      <c r="C116" t="s">
        <v>161</v>
      </c>
      <c r="D116">
        <v>184</v>
      </c>
      <c r="F116">
        <v>84</v>
      </c>
      <c r="G116" t="s">
        <v>39</v>
      </c>
      <c r="H116">
        <v>2</v>
      </c>
      <c r="J116">
        <v>90</v>
      </c>
      <c r="K116" t="s">
        <v>34</v>
      </c>
      <c r="L116">
        <v>241</v>
      </c>
      <c r="N116">
        <v>89</v>
      </c>
      <c r="O116" t="s">
        <v>34</v>
      </c>
      <c r="P116">
        <v>86</v>
      </c>
      <c r="R116">
        <v>71</v>
      </c>
      <c r="S116" t="s">
        <v>39</v>
      </c>
      <c r="T116">
        <v>87</v>
      </c>
      <c r="V116">
        <v>91</v>
      </c>
      <c r="W116" t="s">
        <v>34</v>
      </c>
      <c r="X116" t="s">
        <v>33</v>
      </c>
    </row>
    <row r="117" spans="1:24" x14ac:dyDescent="0.25">
      <c r="A117">
        <v>23189574</v>
      </c>
      <c r="B117" t="s">
        <v>37</v>
      </c>
      <c r="C117" t="s">
        <v>162</v>
      </c>
      <c r="D117">
        <v>184</v>
      </c>
      <c r="F117">
        <v>79</v>
      </c>
      <c r="G117" t="s">
        <v>42</v>
      </c>
      <c r="H117">
        <v>2</v>
      </c>
      <c r="J117">
        <v>69</v>
      </c>
      <c r="K117" t="s">
        <v>83</v>
      </c>
      <c r="L117">
        <v>241</v>
      </c>
      <c r="N117">
        <v>85</v>
      </c>
      <c r="O117" t="s">
        <v>34</v>
      </c>
      <c r="P117">
        <v>86</v>
      </c>
      <c r="R117">
        <v>70</v>
      </c>
      <c r="S117" t="s">
        <v>39</v>
      </c>
      <c r="T117">
        <v>87</v>
      </c>
      <c r="V117">
        <v>87</v>
      </c>
      <c r="W117" t="s">
        <v>39</v>
      </c>
      <c r="X117" t="s">
        <v>33</v>
      </c>
    </row>
    <row r="118" spans="1:24" x14ac:dyDescent="0.25">
      <c r="A118">
        <v>23189575</v>
      </c>
      <c r="B118" t="s">
        <v>37</v>
      </c>
      <c r="C118" t="s">
        <v>163</v>
      </c>
      <c r="D118">
        <v>184</v>
      </c>
      <c r="F118">
        <v>77</v>
      </c>
      <c r="G118" t="s">
        <v>42</v>
      </c>
      <c r="H118">
        <v>2</v>
      </c>
      <c r="J118">
        <v>79</v>
      </c>
      <c r="K118" t="s">
        <v>42</v>
      </c>
      <c r="L118">
        <v>241</v>
      </c>
      <c r="N118">
        <v>67</v>
      </c>
      <c r="O118" t="s">
        <v>42</v>
      </c>
      <c r="P118">
        <v>86</v>
      </c>
      <c r="R118">
        <v>51</v>
      </c>
      <c r="S118" t="s">
        <v>83</v>
      </c>
      <c r="T118">
        <v>87</v>
      </c>
      <c r="V118">
        <v>68</v>
      </c>
      <c r="W118" t="s">
        <v>49</v>
      </c>
      <c r="X118" t="s">
        <v>33</v>
      </c>
    </row>
    <row r="119" spans="1:24" x14ac:dyDescent="0.25">
      <c r="A119">
        <v>23189576</v>
      </c>
      <c r="B119" t="s">
        <v>37</v>
      </c>
      <c r="C119" t="s">
        <v>164</v>
      </c>
      <c r="D119">
        <v>184</v>
      </c>
      <c r="F119">
        <v>65</v>
      </c>
      <c r="G119" t="s">
        <v>83</v>
      </c>
      <c r="H119">
        <v>2</v>
      </c>
      <c r="J119">
        <v>66</v>
      </c>
      <c r="K119" t="s">
        <v>83</v>
      </c>
      <c r="L119">
        <v>241</v>
      </c>
      <c r="N119">
        <v>44</v>
      </c>
      <c r="O119" t="s">
        <v>84</v>
      </c>
      <c r="P119">
        <v>86</v>
      </c>
      <c r="R119">
        <v>44</v>
      </c>
      <c r="S119" t="s">
        <v>84</v>
      </c>
      <c r="T119">
        <v>87</v>
      </c>
      <c r="V119">
        <v>67</v>
      </c>
      <c r="W119" t="s">
        <v>49</v>
      </c>
      <c r="X119" t="s">
        <v>33</v>
      </c>
    </row>
    <row r="120" spans="1:24" x14ac:dyDescent="0.25">
      <c r="A120">
        <v>23189577</v>
      </c>
      <c r="B120" t="s">
        <v>37</v>
      </c>
      <c r="C120" t="s">
        <v>165</v>
      </c>
      <c r="D120">
        <v>184</v>
      </c>
      <c r="F120">
        <v>78</v>
      </c>
      <c r="G120" t="s">
        <v>42</v>
      </c>
      <c r="H120">
        <v>2</v>
      </c>
      <c r="J120">
        <v>76</v>
      </c>
      <c r="K120" t="s">
        <v>42</v>
      </c>
      <c r="L120">
        <v>241</v>
      </c>
      <c r="N120">
        <v>81</v>
      </c>
      <c r="O120" t="s">
        <v>34</v>
      </c>
      <c r="P120">
        <v>86</v>
      </c>
      <c r="R120">
        <v>55</v>
      </c>
      <c r="S120" t="s">
        <v>49</v>
      </c>
      <c r="T120">
        <v>87</v>
      </c>
      <c r="V120">
        <v>77</v>
      </c>
      <c r="W120" t="s">
        <v>42</v>
      </c>
      <c r="X120" t="s">
        <v>33</v>
      </c>
    </row>
    <row r="121" spans="1:24" x14ac:dyDescent="0.25">
      <c r="A121">
        <v>23189578</v>
      </c>
      <c r="B121" t="s">
        <v>37</v>
      </c>
      <c r="C121" t="s">
        <v>166</v>
      </c>
      <c r="D121">
        <v>184</v>
      </c>
      <c r="F121">
        <v>74</v>
      </c>
      <c r="G121" t="s">
        <v>49</v>
      </c>
      <c r="H121">
        <v>2</v>
      </c>
      <c r="J121">
        <v>79</v>
      </c>
      <c r="K121" t="s">
        <v>42</v>
      </c>
      <c r="L121">
        <v>241</v>
      </c>
      <c r="N121">
        <v>74</v>
      </c>
      <c r="O121" t="s">
        <v>39</v>
      </c>
      <c r="P121">
        <v>86</v>
      </c>
      <c r="R121">
        <v>58</v>
      </c>
      <c r="S121" t="s">
        <v>49</v>
      </c>
      <c r="T121">
        <v>87</v>
      </c>
      <c r="V121">
        <v>78</v>
      </c>
      <c r="W121" t="s">
        <v>42</v>
      </c>
      <c r="X121" t="s">
        <v>33</v>
      </c>
    </row>
    <row r="122" spans="1:24" x14ac:dyDescent="0.25">
      <c r="A122">
        <v>23189579</v>
      </c>
      <c r="B122" t="s">
        <v>37</v>
      </c>
      <c r="C122" t="s">
        <v>167</v>
      </c>
      <c r="D122">
        <v>184</v>
      </c>
      <c r="F122">
        <v>76</v>
      </c>
      <c r="G122" t="s">
        <v>42</v>
      </c>
      <c r="H122">
        <v>2</v>
      </c>
      <c r="J122">
        <v>68</v>
      </c>
      <c r="K122" t="s">
        <v>83</v>
      </c>
      <c r="L122">
        <v>241</v>
      </c>
      <c r="N122">
        <v>63</v>
      </c>
      <c r="O122" t="s">
        <v>42</v>
      </c>
      <c r="P122">
        <v>86</v>
      </c>
      <c r="R122">
        <v>53</v>
      </c>
      <c r="S122" t="s">
        <v>49</v>
      </c>
      <c r="T122">
        <v>87</v>
      </c>
      <c r="V122">
        <v>68</v>
      </c>
      <c r="W122" t="s">
        <v>49</v>
      </c>
      <c r="X122" t="s">
        <v>33</v>
      </c>
    </row>
    <row r="123" spans="1:24" x14ac:dyDescent="0.25">
      <c r="A123">
        <v>23189580</v>
      </c>
      <c r="B123" t="s">
        <v>37</v>
      </c>
      <c r="C123" t="s">
        <v>168</v>
      </c>
      <c r="D123">
        <v>184</v>
      </c>
      <c r="F123">
        <v>82</v>
      </c>
      <c r="G123" t="s">
        <v>39</v>
      </c>
      <c r="H123">
        <v>2</v>
      </c>
      <c r="J123">
        <v>82</v>
      </c>
      <c r="K123" t="s">
        <v>39</v>
      </c>
      <c r="L123">
        <v>241</v>
      </c>
      <c r="N123">
        <v>82</v>
      </c>
      <c r="O123" t="s">
        <v>34</v>
      </c>
      <c r="P123">
        <v>86</v>
      </c>
      <c r="R123">
        <v>74</v>
      </c>
      <c r="S123" t="s">
        <v>39</v>
      </c>
      <c r="T123">
        <v>87</v>
      </c>
      <c r="V123">
        <v>91</v>
      </c>
      <c r="W123" t="s">
        <v>34</v>
      </c>
      <c r="X123" t="s">
        <v>33</v>
      </c>
    </row>
    <row r="124" spans="1:24" x14ac:dyDescent="0.25">
      <c r="A124">
        <v>23189581</v>
      </c>
      <c r="B124" t="s">
        <v>37</v>
      </c>
      <c r="C124" t="s">
        <v>169</v>
      </c>
      <c r="D124">
        <v>184</v>
      </c>
      <c r="F124">
        <v>74</v>
      </c>
      <c r="G124" t="s">
        <v>49</v>
      </c>
      <c r="H124">
        <v>2</v>
      </c>
      <c r="J124">
        <v>75</v>
      </c>
      <c r="K124" t="s">
        <v>42</v>
      </c>
      <c r="L124">
        <v>241</v>
      </c>
      <c r="N124">
        <v>71</v>
      </c>
      <c r="O124" t="s">
        <v>39</v>
      </c>
      <c r="P124">
        <v>86</v>
      </c>
      <c r="R124">
        <v>58</v>
      </c>
      <c r="S124" t="s">
        <v>49</v>
      </c>
      <c r="T124">
        <v>87</v>
      </c>
      <c r="V124">
        <v>88</v>
      </c>
      <c r="W124" t="s">
        <v>39</v>
      </c>
      <c r="X124" t="s">
        <v>33</v>
      </c>
    </row>
    <row r="125" spans="1:24" x14ac:dyDescent="0.25">
      <c r="A125">
        <v>23189582</v>
      </c>
      <c r="B125" t="s">
        <v>37</v>
      </c>
      <c r="C125" t="s">
        <v>170</v>
      </c>
      <c r="D125">
        <v>184</v>
      </c>
      <c r="F125">
        <v>70</v>
      </c>
      <c r="G125" t="s">
        <v>49</v>
      </c>
      <c r="H125">
        <v>2</v>
      </c>
      <c r="J125">
        <v>80</v>
      </c>
      <c r="K125" t="s">
        <v>42</v>
      </c>
      <c r="L125">
        <v>241</v>
      </c>
      <c r="N125">
        <v>71</v>
      </c>
      <c r="O125" t="s">
        <v>39</v>
      </c>
      <c r="P125">
        <v>86</v>
      </c>
      <c r="R125">
        <v>57</v>
      </c>
      <c r="S125" t="s">
        <v>49</v>
      </c>
      <c r="T125">
        <v>87</v>
      </c>
      <c r="V125">
        <v>79</v>
      </c>
      <c r="W125" t="s">
        <v>42</v>
      </c>
      <c r="X125" t="s">
        <v>33</v>
      </c>
    </row>
    <row r="126" spans="1:24" x14ac:dyDescent="0.25">
      <c r="A126">
        <v>23189583</v>
      </c>
      <c r="B126" t="s">
        <v>37</v>
      </c>
      <c r="C126" t="s">
        <v>171</v>
      </c>
      <c r="D126">
        <v>184</v>
      </c>
      <c r="F126">
        <v>84</v>
      </c>
      <c r="G126" t="s">
        <v>39</v>
      </c>
      <c r="H126">
        <v>2</v>
      </c>
      <c r="J126">
        <v>92</v>
      </c>
      <c r="K126" t="s">
        <v>35</v>
      </c>
      <c r="L126">
        <v>241</v>
      </c>
      <c r="N126">
        <v>89</v>
      </c>
      <c r="O126" t="s">
        <v>34</v>
      </c>
      <c r="P126">
        <v>86</v>
      </c>
      <c r="R126">
        <v>81</v>
      </c>
      <c r="S126" t="s">
        <v>34</v>
      </c>
      <c r="T126">
        <v>87</v>
      </c>
      <c r="V126">
        <v>90</v>
      </c>
      <c r="W126" t="s">
        <v>34</v>
      </c>
      <c r="X126" t="s">
        <v>33</v>
      </c>
    </row>
    <row r="127" spans="1:24" x14ac:dyDescent="0.25">
      <c r="A127">
        <v>23189584</v>
      </c>
      <c r="B127" t="s">
        <v>31</v>
      </c>
      <c r="C127" t="s">
        <v>172</v>
      </c>
      <c r="D127">
        <v>184</v>
      </c>
      <c r="F127">
        <v>88</v>
      </c>
      <c r="G127" t="s">
        <v>34</v>
      </c>
      <c r="H127">
        <v>2</v>
      </c>
      <c r="J127">
        <v>80</v>
      </c>
      <c r="K127" t="s">
        <v>42</v>
      </c>
      <c r="L127">
        <v>241</v>
      </c>
      <c r="N127">
        <v>63</v>
      </c>
      <c r="O127" t="s">
        <v>42</v>
      </c>
      <c r="P127">
        <v>86</v>
      </c>
      <c r="R127">
        <v>55</v>
      </c>
      <c r="S127" t="s">
        <v>49</v>
      </c>
      <c r="T127">
        <v>87</v>
      </c>
      <c r="V127">
        <v>91</v>
      </c>
      <c r="W127" t="s">
        <v>34</v>
      </c>
      <c r="X127" t="s">
        <v>33</v>
      </c>
    </row>
    <row r="128" spans="1:24" x14ac:dyDescent="0.25">
      <c r="A128">
        <v>23189585</v>
      </c>
      <c r="B128" t="s">
        <v>31</v>
      </c>
      <c r="C128" t="s">
        <v>173</v>
      </c>
      <c r="D128">
        <v>184</v>
      </c>
      <c r="F128">
        <v>70</v>
      </c>
      <c r="G128" t="s">
        <v>49</v>
      </c>
      <c r="H128">
        <v>2</v>
      </c>
      <c r="J128">
        <v>83</v>
      </c>
      <c r="K128" t="s">
        <v>39</v>
      </c>
      <c r="L128">
        <v>241</v>
      </c>
      <c r="N128">
        <v>66</v>
      </c>
      <c r="O128" t="s">
        <v>42</v>
      </c>
      <c r="P128">
        <v>86</v>
      </c>
      <c r="R128">
        <v>53</v>
      </c>
      <c r="S128" t="s">
        <v>49</v>
      </c>
      <c r="T128">
        <v>87</v>
      </c>
      <c r="V128">
        <v>59</v>
      </c>
      <c r="W128" t="s">
        <v>83</v>
      </c>
      <c r="X128" t="s">
        <v>33</v>
      </c>
    </row>
    <row r="129" spans="1:24" x14ac:dyDescent="0.25">
      <c r="A129">
        <v>23189586</v>
      </c>
      <c r="B129" t="s">
        <v>31</v>
      </c>
      <c r="C129" t="s">
        <v>174</v>
      </c>
      <c r="D129">
        <v>184</v>
      </c>
      <c r="F129">
        <v>80</v>
      </c>
      <c r="G129" t="s">
        <v>42</v>
      </c>
      <c r="H129">
        <v>2</v>
      </c>
      <c r="J129">
        <v>60</v>
      </c>
      <c r="K129" t="s">
        <v>84</v>
      </c>
      <c r="L129">
        <v>241</v>
      </c>
      <c r="N129">
        <v>61</v>
      </c>
      <c r="O129" t="s">
        <v>42</v>
      </c>
      <c r="P129">
        <v>86</v>
      </c>
      <c r="R129">
        <v>54</v>
      </c>
      <c r="S129" t="s">
        <v>49</v>
      </c>
      <c r="T129">
        <v>87</v>
      </c>
      <c r="V129">
        <v>68</v>
      </c>
      <c r="W129" t="s">
        <v>49</v>
      </c>
      <c r="X129" t="s">
        <v>33</v>
      </c>
    </row>
    <row r="130" spans="1:24" x14ac:dyDescent="0.25">
      <c r="A130">
        <v>23189587</v>
      </c>
      <c r="B130" t="s">
        <v>31</v>
      </c>
      <c r="C130" t="s">
        <v>175</v>
      </c>
      <c r="D130">
        <v>184</v>
      </c>
      <c r="F130">
        <v>77</v>
      </c>
      <c r="G130" t="s">
        <v>42</v>
      </c>
      <c r="H130">
        <v>2</v>
      </c>
      <c r="J130">
        <v>82</v>
      </c>
      <c r="K130" t="s">
        <v>39</v>
      </c>
      <c r="L130">
        <v>241</v>
      </c>
      <c r="N130">
        <v>81</v>
      </c>
      <c r="O130" t="s">
        <v>34</v>
      </c>
      <c r="P130">
        <v>86</v>
      </c>
      <c r="R130">
        <v>64</v>
      </c>
      <c r="S130" t="s">
        <v>42</v>
      </c>
      <c r="T130">
        <v>87</v>
      </c>
      <c r="V130">
        <v>90</v>
      </c>
      <c r="W130" t="s">
        <v>34</v>
      </c>
      <c r="X130" t="s">
        <v>33</v>
      </c>
    </row>
    <row r="131" spans="1:24" x14ac:dyDescent="0.25">
      <c r="A131">
        <v>23189588</v>
      </c>
      <c r="B131" t="s">
        <v>31</v>
      </c>
      <c r="C131" t="s">
        <v>176</v>
      </c>
      <c r="D131">
        <v>184</v>
      </c>
      <c r="F131">
        <v>83</v>
      </c>
      <c r="G131" t="s">
        <v>39</v>
      </c>
      <c r="H131">
        <v>2</v>
      </c>
      <c r="J131">
        <v>78</v>
      </c>
      <c r="K131" t="s">
        <v>42</v>
      </c>
      <c r="L131">
        <v>241</v>
      </c>
      <c r="N131">
        <v>70</v>
      </c>
      <c r="O131" t="s">
        <v>39</v>
      </c>
      <c r="P131">
        <v>86</v>
      </c>
      <c r="R131">
        <v>55</v>
      </c>
      <c r="S131" t="s">
        <v>49</v>
      </c>
      <c r="T131">
        <v>87</v>
      </c>
      <c r="V131">
        <v>86</v>
      </c>
      <c r="W131" t="s">
        <v>39</v>
      </c>
      <c r="X131" t="s">
        <v>33</v>
      </c>
    </row>
    <row r="132" spans="1:24" x14ac:dyDescent="0.25">
      <c r="A132">
        <v>23189589</v>
      </c>
      <c r="B132" t="s">
        <v>31</v>
      </c>
      <c r="C132" t="s">
        <v>177</v>
      </c>
      <c r="D132">
        <v>184</v>
      </c>
      <c r="F132">
        <v>90</v>
      </c>
      <c r="G132" t="s">
        <v>34</v>
      </c>
      <c r="H132">
        <v>2</v>
      </c>
      <c r="J132">
        <v>82</v>
      </c>
      <c r="K132" t="s">
        <v>39</v>
      </c>
      <c r="L132">
        <v>241</v>
      </c>
      <c r="N132">
        <v>80</v>
      </c>
      <c r="O132" t="s">
        <v>34</v>
      </c>
      <c r="P132">
        <v>86</v>
      </c>
      <c r="R132">
        <v>64</v>
      </c>
      <c r="S132" t="s">
        <v>42</v>
      </c>
      <c r="T132">
        <v>87</v>
      </c>
      <c r="V132">
        <v>76</v>
      </c>
      <c r="W132" t="s">
        <v>42</v>
      </c>
      <c r="X132" t="s">
        <v>33</v>
      </c>
    </row>
    <row r="133" spans="1:24" x14ac:dyDescent="0.25">
      <c r="A133">
        <v>23189590</v>
      </c>
      <c r="B133" t="s">
        <v>31</v>
      </c>
      <c r="C133" t="s">
        <v>178</v>
      </c>
      <c r="D133">
        <v>184</v>
      </c>
      <c r="F133">
        <v>75</v>
      </c>
      <c r="G133" t="s">
        <v>49</v>
      </c>
      <c r="H133">
        <v>2</v>
      </c>
      <c r="J133">
        <v>74</v>
      </c>
      <c r="K133" t="s">
        <v>49</v>
      </c>
      <c r="L133">
        <v>241</v>
      </c>
      <c r="N133">
        <v>61</v>
      </c>
      <c r="O133" t="s">
        <v>42</v>
      </c>
      <c r="P133">
        <v>86</v>
      </c>
      <c r="R133">
        <v>63</v>
      </c>
      <c r="S133" t="s">
        <v>42</v>
      </c>
      <c r="T133">
        <v>87</v>
      </c>
      <c r="V133">
        <v>78</v>
      </c>
      <c r="W133" t="s">
        <v>42</v>
      </c>
      <c r="X133" t="s">
        <v>33</v>
      </c>
    </row>
    <row r="134" spans="1:24" x14ac:dyDescent="0.25">
      <c r="A134">
        <v>23189591</v>
      </c>
      <c r="B134" t="s">
        <v>31</v>
      </c>
      <c r="C134" t="s">
        <v>179</v>
      </c>
      <c r="D134">
        <v>184</v>
      </c>
      <c r="F134">
        <v>78</v>
      </c>
      <c r="G134" t="s">
        <v>42</v>
      </c>
      <c r="H134">
        <v>2</v>
      </c>
      <c r="J134">
        <v>76</v>
      </c>
      <c r="K134" t="s">
        <v>42</v>
      </c>
      <c r="L134">
        <v>241</v>
      </c>
      <c r="N134">
        <v>71</v>
      </c>
      <c r="O134" t="s">
        <v>39</v>
      </c>
      <c r="P134">
        <v>86</v>
      </c>
      <c r="R134">
        <v>72</v>
      </c>
      <c r="S134" t="s">
        <v>39</v>
      </c>
      <c r="T134">
        <v>87</v>
      </c>
      <c r="V134">
        <v>78</v>
      </c>
      <c r="W134" t="s">
        <v>42</v>
      </c>
      <c r="X134" t="s">
        <v>33</v>
      </c>
    </row>
    <row r="135" spans="1:24" x14ac:dyDescent="0.25">
      <c r="A135">
        <v>23189592</v>
      </c>
      <c r="B135" t="s">
        <v>31</v>
      </c>
      <c r="C135" t="s">
        <v>180</v>
      </c>
      <c r="D135">
        <v>184</v>
      </c>
      <c r="F135">
        <v>86</v>
      </c>
      <c r="G135" t="s">
        <v>39</v>
      </c>
      <c r="H135">
        <v>2</v>
      </c>
      <c r="J135">
        <v>91</v>
      </c>
      <c r="K135" t="s">
        <v>34</v>
      </c>
      <c r="L135">
        <v>241</v>
      </c>
      <c r="N135">
        <v>91</v>
      </c>
      <c r="O135" t="s">
        <v>35</v>
      </c>
      <c r="P135">
        <v>86</v>
      </c>
      <c r="R135">
        <v>55</v>
      </c>
      <c r="S135" t="s">
        <v>49</v>
      </c>
      <c r="T135">
        <v>87</v>
      </c>
      <c r="V135">
        <v>90</v>
      </c>
      <c r="W135" t="s">
        <v>34</v>
      </c>
      <c r="X135" t="s">
        <v>33</v>
      </c>
    </row>
    <row r="136" spans="1:24" x14ac:dyDescent="0.25">
      <c r="A136">
        <v>23189593</v>
      </c>
      <c r="B136" t="s">
        <v>31</v>
      </c>
      <c r="C136" t="s">
        <v>181</v>
      </c>
      <c r="D136">
        <v>184</v>
      </c>
      <c r="F136">
        <v>88</v>
      </c>
      <c r="G136" t="s">
        <v>34</v>
      </c>
      <c r="H136">
        <v>2</v>
      </c>
      <c r="J136">
        <v>79</v>
      </c>
      <c r="K136" t="s">
        <v>42</v>
      </c>
      <c r="L136">
        <v>241</v>
      </c>
      <c r="N136">
        <v>91</v>
      </c>
      <c r="O136" t="s">
        <v>35</v>
      </c>
      <c r="P136">
        <v>86</v>
      </c>
      <c r="R136">
        <v>81</v>
      </c>
      <c r="S136" t="s">
        <v>34</v>
      </c>
      <c r="T136">
        <v>87</v>
      </c>
      <c r="V136">
        <v>92</v>
      </c>
      <c r="W136" t="s">
        <v>34</v>
      </c>
      <c r="X136" t="s">
        <v>33</v>
      </c>
    </row>
    <row r="137" spans="1:24" x14ac:dyDescent="0.25">
      <c r="A137">
        <v>23189594</v>
      </c>
      <c r="B137" t="s">
        <v>31</v>
      </c>
      <c r="C137" t="s">
        <v>182</v>
      </c>
      <c r="D137">
        <v>184</v>
      </c>
      <c r="F137">
        <v>89</v>
      </c>
      <c r="G137" t="s">
        <v>34</v>
      </c>
      <c r="H137">
        <v>2</v>
      </c>
      <c r="J137">
        <v>80</v>
      </c>
      <c r="K137" t="s">
        <v>42</v>
      </c>
      <c r="L137">
        <v>241</v>
      </c>
      <c r="N137">
        <v>67</v>
      </c>
      <c r="O137" t="s">
        <v>42</v>
      </c>
      <c r="P137">
        <v>86</v>
      </c>
      <c r="R137">
        <v>71</v>
      </c>
      <c r="S137" t="s">
        <v>39</v>
      </c>
      <c r="T137">
        <v>87</v>
      </c>
      <c r="V137">
        <v>79</v>
      </c>
      <c r="W137" t="s">
        <v>42</v>
      </c>
      <c r="X137" t="s">
        <v>33</v>
      </c>
    </row>
    <row r="138" spans="1:24" x14ac:dyDescent="0.25">
      <c r="A138">
        <v>23189595</v>
      </c>
      <c r="B138" t="s">
        <v>37</v>
      </c>
      <c r="C138" t="s">
        <v>183</v>
      </c>
      <c r="D138">
        <v>184</v>
      </c>
      <c r="F138">
        <v>76</v>
      </c>
      <c r="G138" t="s">
        <v>42</v>
      </c>
      <c r="H138">
        <v>2</v>
      </c>
      <c r="J138">
        <v>76</v>
      </c>
      <c r="K138" t="s">
        <v>42</v>
      </c>
      <c r="L138">
        <v>241</v>
      </c>
      <c r="N138">
        <v>91</v>
      </c>
      <c r="O138" t="s">
        <v>35</v>
      </c>
      <c r="P138">
        <v>86</v>
      </c>
      <c r="R138">
        <v>73</v>
      </c>
      <c r="S138" t="s">
        <v>39</v>
      </c>
      <c r="T138">
        <v>87</v>
      </c>
      <c r="V138">
        <v>86</v>
      </c>
      <c r="W138" t="s">
        <v>39</v>
      </c>
      <c r="X138" t="s">
        <v>33</v>
      </c>
    </row>
    <row r="139" spans="1:24" x14ac:dyDescent="0.25">
      <c r="A139">
        <v>23189596</v>
      </c>
      <c r="B139" t="s">
        <v>37</v>
      </c>
      <c r="C139" t="s">
        <v>184</v>
      </c>
      <c r="D139">
        <v>184</v>
      </c>
      <c r="F139">
        <v>80</v>
      </c>
      <c r="G139" t="s">
        <v>42</v>
      </c>
      <c r="H139">
        <v>2</v>
      </c>
      <c r="J139">
        <v>77</v>
      </c>
      <c r="K139" t="s">
        <v>42</v>
      </c>
      <c r="L139">
        <v>241</v>
      </c>
      <c r="N139">
        <v>91</v>
      </c>
      <c r="O139" t="s">
        <v>35</v>
      </c>
      <c r="P139">
        <v>86</v>
      </c>
      <c r="R139">
        <v>55</v>
      </c>
      <c r="S139" t="s">
        <v>49</v>
      </c>
      <c r="T139">
        <v>87</v>
      </c>
      <c r="V139">
        <v>77</v>
      </c>
      <c r="W139" t="s">
        <v>42</v>
      </c>
      <c r="X139" t="s">
        <v>33</v>
      </c>
    </row>
    <row r="140" spans="1:24" x14ac:dyDescent="0.25">
      <c r="A140">
        <v>23189597</v>
      </c>
      <c r="B140" t="s">
        <v>37</v>
      </c>
      <c r="C140" t="s">
        <v>185</v>
      </c>
      <c r="D140">
        <v>184</v>
      </c>
      <c r="F140">
        <v>77</v>
      </c>
      <c r="G140" t="s">
        <v>42</v>
      </c>
      <c r="H140">
        <v>2</v>
      </c>
      <c r="J140">
        <v>75</v>
      </c>
      <c r="K140" t="s">
        <v>42</v>
      </c>
      <c r="L140">
        <v>241</v>
      </c>
      <c r="N140">
        <v>87</v>
      </c>
      <c r="O140" t="s">
        <v>34</v>
      </c>
      <c r="P140">
        <v>86</v>
      </c>
      <c r="R140">
        <v>72</v>
      </c>
      <c r="S140" t="s">
        <v>39</v>
      </c>
      <c r="T140">
        <v>87</v>
      </c>
      <c r="V140">
        <v>86</v>
      </c>
      <c r="W140" t="s">
        <v>39</v>
      </c>
      <c r="X140" t="s">
        <v>33</v>
      </c>
    </row>
    <row r="141" spans="1:24" x14ac:dyDescent="0.25">
      <c r="A141">
        <v>23189598</v>
      </c>
      <c r="B141" t="s">
        <v>37</v>
      </c>
      <c r="C141" t="s">
        <v>186</v>
      </c>
      <c r="D141">
        <v>184</v>
      </c>
      <c r="F141">
        <v>81</v>
      </c>
      <c r="G141" t="s">
        <v>42</v>
      </c>
      <c r="H141">
        <v>2</v>
      </c>
      <c r="J141">
        <v>67</v>
      </c>
      <c r="K141" t="s">
        <v>83</v>
      </c>
      <c r="L141">
        <v>241</v>
      </c>
      <c r="N141">
        <v>68</v>
      </c>
      <c r="O141" t="s">
        <v>42</v>
      </c>
      <c r="P141">
        <v>86</v>
      </c>
      <c r="R141">
        <v>71</v>
      </c>
      <c r="S141" t="s">
        <v>39</v>
      </c>
      <c r="T141">
        <v>87</v>
      </c>
      <c r="V141">
        <v>86</v>
      </c>
      <c r="W141" t="s">
        <v>39</v>
      </c>
      <c r="X141" t="s">
        <v>33</v>
      </c>
    </row>
    <row r="142" spans="1:24" x14ac:dyDescent="0.25">
      <c r="A142">
        <v>23189599</v>
      </c>
      <c r="B142" t="s">
        <v>31</v>
      </c>
      <c r="C142" t="s">
        <v>187</v>
      </c>
      <c r="D142">
        <v>184</v>
      </c>
      <c r="F142">
        <v>83</v>
      </c>
      <c r="G142" t="s">
        <v>39</v>
      </c>
      <c r="H142">
        <v>2</v>
      </c>
      <c r="J142">
        <v>73</v>
      </c>
      <c r="K142" t="s">
        <v>49</v>
      </c>
      <c r="L142">
        <v>241</v>
      </c>
      <c r="N142">
        <v>75</v>
      </c>
      <c r="O142" t="s">
        <v>39</v>
      </c>
      <c r="P142">
        <v>86</v>
      </c>
      <c r="R142">
        <v>72</v>
      </c>
      <c r="S142" t="s">
        <v>39</v>
      </c>
      <c r="T142">
        <v>87</v>
      </c>
      <c r="V142">
        <v>87</v>
      </c>
      <c r="W142" t="s">
        <v>39</v>
      </c>
      <c r="X142" t="s">
        <v>33</v>
      </c>
    </row>
    <row r="143" spans="1:24" x14ac:dyDescent="0.25">
      <c r="A143">
        <v>23189600</v>
      </c>
      <c r="B143" t="s">
        <v>37</v>
      </c>
      <c r="C143" t="s">
        <v>109</v>
      </c>
      <c r="D143">
        <v>184</v>
      </c>
      <c r="F143">
        <v>90</v>
      </c>
      <c r="G143" t="s">
        <v>34</v>
      </c>
      <c r="H143">
        <v>2</v>
      </c>
      <c r="J143">
        <v>90</v>
      </c>
      <c r="K143" t="s">
        <v>34</v>
      </c>
      <c r="L143">
        <v>241</v>
      </c>
      <c r="N143">
        <v>90</v>
      </c>
      <c r="O143" t="s">
        <v>34</v>
      </c>
      <c r="P143">
        <v>86</v>
      </c>
      <c r="R143">
        <v>74</v>
      </c>
      <c r="S143" t="s">
        <v>39</v>
      </c>
      <c r="T143">
        <v>87</v>
      </c>
      <c r="V143">
        <v>93</v>
      </c>
      <c r="W143" t="s">
        <v>34</v>
      </c>
      <c r="X143" t="s">
        <v>33</v>
      </c>
    </row>
    <row r="144" spans="1:24" x14ac:dyDescent="0.25">
      <c r="A144" t="s">
        <v>188</v>
      </c>
      <c r="B144" t="s">
        <v>189</v>
      </c>
      <c r="C144" t="s">
        <v>205</v>
      </c>
      <c r="D144" t="s">
        <v>206</v>
      </c>
      <c r="E144" t="s">
        <v>207</v>
      </c>
      <c r="H144" t="s">
        <v>208</v>
      </c>
      <c r="I144" t="s">
        <v>190</v>
      </c>
      <c r="L144" t="s">
        <v>191</v>
      </c>
      <c r="M144" t="s">
        <v>192</v>
      </c>
      <c r="P144" t="s">
        <v>193</v>
      </c>
      <c r="Q144" t="s">
        <v>194</v>
      </c>
      <c r="U144" t="s">
        <v>195</v>
      </c>
      <c r="X144" t="s">
        <v>196</v>
      </c>
    </row>
    <row r="145" spans="1:1" x14ac:dyDescent="0.25">
      <c r="A14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workbookViewId="0">
      <selection activeCell="V155" sqref="V155"/>
    </sheetView>
  </sheetViews>
  <sheetFormatPr defaultRowHeight="15" x14ac:dyDescent="0.25"/>
  <cols>
    <col min="1" max="1" width="6" bestFit="1" customWidth="1"/>
    <col min="3" max="3" width="2.7109375" bestFit="1" customWidth="1"/>
    <col min="4" max="4" width="22.42578125" bestFit="1" customWidth="1"/>
    <col min="5" max="5" width="8.5703125" bestFit="1" customWidth="1"/>
    <col min="8" max="8" width="7" bestFit="1" customWidth="1"/>
    <col min="11" max="11" width="7" bestFit="1" customWidth="1"/>
    <col min="12" max="12" width="4.42578125" bestFit="1" customWidth="1"/>
    <col min="13" max="13" width="7.28515625" bestFit="1" customWidth="1"/>
    <col min="14" max="14" width="4.7109375" customWidth="1"/>
    <col min="17" max="17" width="7" bestFit="1" customWidth="1"/>
    <col min="18" max="18" width="3" bestFit="1" customWidth="1"/>
    <col min="19" max="19" width="7.28515625" bestFit="1" customWidth="1"/>
    <col min="20" max="20" width="7" bestFit="1" customWidth="1"/>
    <col min="21" max="21" width="6.5703125" bestFit="1" customWidth="1"/>
    <col min="22" max="22" width="12.42578125" bestFit="1" customWidth="1"/>
  </cols>
  <sheetData>
    <row r="1" spans="1:22" x14ac:dyDescent="0.25">
      <c r="A1" t="s">
        <v>215</v>
      </c>
      <c r="B1" t="s">
        <v>209</v>
      </c>
      <c r="C1" t="s">
        <v>210</v>
      </c>
      <c r="D1" t="s">
        <v>211</v>
      </c>
      <c r="E1" t="s">
        <v>224</v>
      </c>
      <c r="F1" t="s">
        <v>24</v>
      </c>
      <c r="G1" t="s">
        <v>212</v>
      </c>
      <c r="H1" t="s">
        <v>213</v>
      </c>
      <c r="I1" t="s">
        <v>24</v>
      </c>
      <c r="J1" t="s">
        <v>212</v>
      </c>
      <c r="K1" t="s">
        <v>213</v>
      </c>
      <c r="L1" t="s">
        <v>24</v>
      </c>
      <c r="M1" t="s">
        <v>212</v>
      </c>
      <c r="N1" t="s">
        <v>213</v>
      </c>
      <c r="O1" t="s">
        <v>24</v>
      </c>
      <c r="P1" t="s">
        <v>212</v>
      </c>
      <c r="Q1" t="s">
        <v>213</v>
      </c>
      <c r="R1" t="s">
        <v>24</v>
      </c>
      <c r="S1" t="s">
        <v>212</v>
      </c>
      <c r="T1" t="s">
        <v>213</v>
      </c>
      <c r="U1" t="s">
        <v>214</v>
      </c>
      <c r="V1" t="s">
        <v>216</v>
      </c>
    </row>
    <row r="2" spans="1:22" x14ac:dyDescent="0.25">
      <c r="A2">
        <v>1</v>
      </c>
      <c r="B2">
        <v>23189515</v>
      </c>
      <c r="C2" t="s">
        <v>31</v>
      </c>
      <c r="D2" t="s">
        <v>103</v>
      </c>
      <c r="E2" t="s">
        <v>225</v>
      </c>
      <c r="F2">
        <v>184</v>
      </c>
      <c r="G2">
        <v>95</v>
      </c>
      <c r="H2" t="s">
        <v>35</v>
      </c>
      <c r="I2">
        <v>2</v>
      </c>
      <c r="J2">
        <v>97</v>
      </c>
      <c r="K2" t="s">
        <v>35</v>
      </c>
      <c r="L2">
        <v>41</v>
      </c>
      <c r="M2">
        <v>98</v>
      </c>
      <c r="N2" t="s">
        <v>35</v>
      </c>
      <c r="O2">
        <v>86</v>
      </c>
      <c r="P2">
        <v>96</v>
      </c>
      <c r="Q2" t="s">
        <v>35</v>
      </c>
      <c r="R2">
        <v>87</v>
      </c>
      <c r="S2">
        <v>99</v>
      </c>
      <c r="T2" t="s">
        <v>35</v>
      </c>
      <c r="U2">
        <f t="shared" ref="U2:U33" si="0">G2+J2+M2+P2+S2</f>
        <v>485</v>
      </c>
      <c r="V2">
        <f t="shared" ref="V2:V33" si="1">U2/5</f>
        <v>97</v>
      </c>
    </row>
    <row r="3" spans="1:22" x14ac:dyDescent="0.25">
      <c r="A3">
        <v>2</v>
      </c>
      <c r="B3">
        <v>23189478</v>
      </c>
      <c r="C3" t="s">
        <v>31</v>
      </c>
      <c r="D3" t="s">
        <v>59</v>
      </c>
      <c r="E3" t="s">
        <v>226</v>
      </c>
      <c r="F3">
        <v>184</v>
      </c>
      <c r="G3">
        <v>98</v>
      </c>
      <c r="H3" t="s">
        <v>35</v>
      </c>
      <c r="I3">
        <v>2</v>
      </c>
      <c r="J3">
        <v>96</v>
      </c>
      <c r="K3" t="s">
        <v>35</v>
      </c>
      <c r="L3">
        <v>41</v>
      </c>
      <c r="M3">
        <v>98</v>
      </c>
      <c r="N3" t="s">
        <v>35</v>
      </c>
      <c r="O3">
        <v>86</v>
      </c>
      <c r="P3">
        <v>96</v>
      </c>
      <c r="Q3" t="s">
        <v>35</v>
      </c>
      <c r="R3">
        <v>87</v>
      </c>
      <c r="S3">
        <v>94</v>
      </c>
      <c r="T3" t="s">
        <v>35</v>
      </c>
      <c r="U3">
        <f t="shared" si="0"/>
        <v>482</v>
      </c>
      <c r="V3">
        <f t="shared" si="1"/>
        <v>96.4</v>
      </c>
    </row>
    <row r="4" spans="1:22" x14ac:dyDescent="0.25">
      <c r="A4">
        <v>3</v>
      </c>
      <c r="B4">
        <v>23189504</v>
      </c>
      <c r="C4" t="s">
        <v>37</v>
      </c>
      <c r="D4" t="s">
        <v>93</v>
      </c>
      <c r="E4" t="s">
        <v>225</v>
      </c>
      <c r="F4">
        <v>184</v>
      </c>
      <c r="G4">
        <v>95</v>
      </c>
      <c r="H4" t="s">
        <v>35</v>
      </c>
      <c r="I4">
        <v>2</v>
      </c>
      <c r="J4">
        <v>94</v>
      </c>
      <c r="K4" t="s">
        <v>35</v>
      </c>
      <c r="L4">
        <v>41</v>
      </c>
      <c r="M4">
        <v>98</v>
      </c>
      <c r="N4" t="s">
        <v>35</v>
      </c>
      <c r="O4">
        <v>86</v>
      </c>
      <c r="P4">
        <v>96</v>
      </c>
      <c r="Q4" t="s">
        <v>35</v>
      </c>
      <c r="R4">
        <v>87</v>
      </c>
      <c r="S4">
        <v>95</v>
      </c>
      <c r="T4" t="s">
        <v>35</v>
      </c>
      <c r="U4">
        <f t="shared" si="0"/>
        <v>478</v>
      </c>
      <c r="V4">
        <f t="shared" si="1"/>
        <v>95.6</v>
      </c>
    </row>
    <row r="5" spans="1:22" x14ac:dyDescent="0.25">
      <c r="A5">
        <v>4</v>
      </c>
      <c r="B5">
        <v>23189513</v>
      </c>
      <c r="C5" t="s">
        <v>31</v>
      </c>
      <c r="D5" t="s">
        <v>101</v>
      </c>
      <c r="E5" t="s">
        <v>225</v>
      </c>
      <c r="F5">
        <v>184</v>
      </c>
      <c r="G5">
        <v>95</v>
      </c>
      <c r="H5" t="s">
        <v>35</v>
      </c>
      <c r="I5">
        <v>2</v>
      </c>
      <c r="J5">
        <v>95</v>
      </c>
      <c r="K5" t="s">
        <v>35</v>
      </c>
      <c r="L5">
        <v>41</v>
      </c>
      <c r="M5">
        <v>98</v>
      </c>
      <c r="N5" t="s">
        <v>35</v>
      </c>
      <c r="O5">
        <v>86</v>
      </c>
      <c r="P5">
        <v>89</v>
      </c>
      <c r="Q5" t="s">
        <v>34</v>
      </c>
      <c r="R5">
        <v>87</v>
      </c>
      <c r="S5">
        <v>98</v>
      </c>
      <c r="T5" t="s">
        <v>35</v>
      </c>
      <c r="U5">
        <f t="shared" si="0"/>
        <v>475</v>
      </c>
      <c r="V5">
        <f t="shared" si="1"/>
        <v>95</v>
      </c>
    </row>
    <row r="6" spans="1:22" x14ac:dyDescent="0.25">
      <c r="A6">
        <v>5</v>
      </c>
      <c r="B6">
        <v>23189461</v>
      </c>
      <c r="C6" t="s">
        <v>37</v>
      </c>
      <c r="D6" t="s">
        <v>40</v>
      </c>
      <c r="E6" t="s">
        <v>226</v>
      </c>
      <c r="F6">
        <v>184</v>
      </c>
      <c r="G6">
        <v>93</v>
      </c>
      <c r="H6" t="s">
        <v>35</v>
      </c>
      <c r="I6">
        <v>2</v>
      </c>
      <c r="J6">
        <v>94</v>
      </c>
      <c r="K6" t="s">
        <v>35</v>
      </c>
      <c r="L6">
        <v>41</v>
      </c>
      <c r="M6">
        <v>94</v>
      </c>
      <c r="N6" t="s">
        <v>35</v>
      </c>
      <c r="O6">
        <v>86</v>
      </c>
      <c r="P6">
        <v>94</v>
      </c>
      <c r="Q6" t="s">
        <v>35</v>
      </c>
      <c r="R6">
        <v>87</v>
      </c>
      <c r="S6">
        <v>94</v>
      </c>
      <c r="T6" t="s">
        <v>35</v>
      </c>
      <c r="U6">
        <f t="shared" si="0"/>
        <v>469</v>
      </c>
      <c r="V6">
        <f t="shared" si="1"/>
        <v>93.8</v>
      </c>
    </row>
    <row r="7" spans="1:22" x14ac:dyDescent="0.25">
      <c r="A7">
        <v>6</v>
      </c>
      <c r="B7">
        <v>23189481</v>
      </c>
      <c r="C7" t="s">
        <v>37</v>
      </c>
      <c r="D7" t="s">
        <v>67</v>
      </c>
      <c r="E7" t="s">
        <v>227</v>
      </c>
      <c r="F7">
        <v>184</v>
      </c>
      <c r="G7">
        <v>93</v>
      </c>
      <c r="H7" t="s">
        <v>35</v>
      </c>
      <c r="I7">
        <v>2</v>
      </c>
      <c r="J7">
        <v>94</v>
      </c>
      <c r="K7" t="s">
        <v>35</v>
      </c>
      <c r="L7">
        <v>41</v>
      </c>
      <c r="M7">
        <v>94</v>
      </c>
      <c r="N7" t="s">
        <v>35</v>
      </c>
      <c r="O7">
        <v>86</v>
      </c>
      <c r="P7">
        <v>94</v>
      </c>
      <c r="Q7" t="s">
        <v>35</v>
      </c>
      <c r="R7">
        <v>87</v>
      </c>
      <c r="S7">
        <v>94</v>
      </c>
      <c r="T7" t="s">
        <v>35</v>
      </c>
      <c r="U7">
        <f t="shared" si="0"/>
        <v>469</v>
      </c>
      <c r="V7">
        <f t="shared" si="1"/>
        <v>93.8</v>
      </c>
    </row>
    <row r="8" spans="1:22" x14ac:dyDescent="0.25">
      <c r="A8">
        <v>7</v>
      </c>
      <c r="B8">
        <v>23189482</v>
      </c>
      <c r="C8" t="s">
        <v>31</v>
      </c>
      <c r="D8" t="s">
        <v>68</v>
      </c>
      <c r="E8" t="s">
        <v>227</v>
      </c>
      <c r="F8">
        <v>184</v>
      </c>
      <c r="G8">
        <v>93</v>
      </c>
      <c r="H8" t="s">
        <v>35</v>
      </c>
      <c r="I8">
        <v>2</v>
      </c>
      <c r="J8">
        <v>94</v>
      </c>
      <c r="K8" t="s">
        <v>35</v>
      </c>
      <c r="L8">
        <v>41</v>
      </c>
      <c r="M8">
        <v>94</v>
      </c>
      <c r="N8" t="s">
        <v>35</v>
      </c>
      <c r="O8">
        <v>86</v>
      </c>
      <c r="P8">
        <v>94</v>
      </c>
      <c r="Q8" t="s">
        <v>35</v>
      </c>
      <c r="R8">
        <v>87</v>
      </c>
      <c r="S8">
        <v>94</v>
      </c>
      <c r="T8" t="s">
        <v>35</v>
      </c>
      <c r="U8">
        <f t="shared" si="0"/>
        <v>469</v>
      </c>
      <c r="V8">
        <f t="shared" si="1"/>
        <v>93.8</v>
      </c>
    </row>
    <row r="9" spans="1:22" x14ac:dyDescent="0.25">
      <c r="A9">
        <v>8</v>
      </c>
      <c r="B9">
        <v>23189499</v>
      </c>
      <c r="C9" t="s">
        <v>37</v>
      </c>
      <c r="D9" t="s">
        <v>88</v>
      </c>
      <c r="E9" t="s">
        <v>225</v>
      </c>
      <c r="F9">
        <v>184</v>
      </c>
      <c r="G9">
        <v>94</v>
      </c>
      <c r="H9" t="s">
        <v>35</v>
      </c>
      <c r="I9">
        <v>2</v>
      </c>
      <c r="J9">
        <v>94</v>
      </c>
      <c r="K9" t="s">
        <v>35</v>
      </c>
      <c r="L9">
        <v>41</v>
      </c>
      <c r="M9">
        <v>94</v>
      </c>
      <c r="N9" t="s">
        <v>35</v>
      </c>
      <c r="O9">
        <v>86</v>
      </c>
      <c r="P9">
        <v>94</v>
      </c>
      <c r="Q9" t="s">
        <v>35</v>
      </c>
      <c r="R9">
        <v>87</v>
      </c>
      <c r="S9">
        <v>93</v>
      </c>
      <c r="T9" t="s">
        <v>34</v>
      </c>
      <c r="U9">
        <f t="shared" si="0"/>
        <v>469</v>
      </c>
      <c r="V9">
        <f t="shared" si="1"/>
        <v>93.8</v>
      </c>
    </row>
    <row r="10" spans="1:22" x14ac:dyDescent="0.25">
      <c r="A10">
        <v>9</v>
      </c>
      <c r="B10">
        <v>23189505</v>
      </c>
      <c r="C10" t="s">
        <v>37</v>
      </c>
      <c r="D10" t="s">
        <v>94</v>
      </c>
      <c r="E10" t="s">
        <v>225</v>
      </c>
      <c r="F10">
        <v>184</v>
      </c>
      <c r="G10">
        <v>92</v>
      </c>
      <c r="H10" t="s">
        <v>35</v>
      </c>
      <c r="I10">
        <v>2</v>
      </c>
      <c r="J10">
        <v>94</v>
      </c>
      <c r="K10" t="s">
        <v>35</v>
      </c>
      <c r="L10">
        <v>41</v>
      </c>
      <c r="M10">
        <v>94</v>
      </c>
      <c r="N10" t="s">
        <v>35</v>
      </c>
      <c r="O10">
        <v>86</v>
      </c>
      <c r="P10">
        <v>94</v>
      </c>
      <c r="Q10" t="s">
        <v>35</v>
      </c>
      <c r="R10">
        <v>87</v>
      </c>
      <c r="S10">
        <v>94</v>
      </c>
      <c r="T10" t="s">
        <v>35</v>
      </c>
      <c r="U10">
        <f t="shared" si="0"/>
        <v>468</v>
      </c>
      <c r="V10">
        <f t="shared" si="1"/>
        <v>93.6</v>
      </c>
    </row>
    <row r="11" spans="1:22" x14ac:dyDescent="0.25">
      <c r="A11">
        <v>10</v>
      </c>
      <c r="B11">
        <v>23189506</v>
      </c>
      <c r="C11" t="s">
        <v>37</v>
      </c>
      <c r="D11" t="s">
        <v>95</v>
      </c>
      <c r="E11" t="s">
        <v>225</v>
      </c>
      <c r="F11">
        <v>184</v>
      </c>
      <c r="G11">
        <v>95</v>
      </c>
      <c r="H11" t="s">
        <v>35</v>
      </c>
      <c r="I11">
        <v>2</v>
      </c>
      <c r="J11">
        <v>93</v>
      </c>
      <c r="K11" t="s">
        <v>35</v>
      </c>
      <c r="L11">
        <v>41</v>
      </c>
      <c r="M11">
        <v>94</v>
      </c>
      <c r="N11" t="s">
        <v>35</v>
      </c>
      <c r="O11">
        <v>86</v>
      </c>
      <c r="P11">
        <v>96</v>
      </c>
      <c r="Q11" t="s">
        <v>35</v>
      </c>
      <c r="R11">
        <v>87</v>
      </c>
      <c r="S11">
        <v>90</v>
      </c>
      <c r="T11" t="s">
        <v>34</v>
      </c>
      <c r="U11">
        <f t="shared" si="0"/>
        <v>468</v>
      </c>
      <c r="V11">
        <f t="shared" si="1"/>
        <v>93.6</v>
      </c>
    </row>
    <row r="12" spans="1:22" x14ac:dyDescent="0.25">
      <c r="A12">
        <v>11</v>
      </c>
      <c r="B12">
        <v>23189509</v>
      </c>
      <c r="C12" t="s">
        <v>31</v>
      </c>
      <c r="D12" t="s">
        <v>97</v>
      </c>
      <c r="E12" t="s">
        <v>225</v>
      </c>
      <c r="F12">
        <v>184</v>
      </c>
      <c r="G12">
        <v>95</v>
      </c>
      <c r="H12" t="s">
        <v>35</v>
      </c>
      <c r="I12">
        <v>2</v>
      </c>
      <c r="J12">
        <v>94</v>
      </c>
      <c r="K12" t="s">
        <v>35</v>
      </c>
      <c r="L12">
        <v>41</v>
      </c>
      <c r="M12">
        <v>94</v>
      </c>
      <c r="N12" t="s">
        <v>35</v>
      </c>
      <c r="O12">
        <v>86</v>
      </c>
      <c r="P12">
        <v>89</v>
      </c>
      <c r="Q12" t="s">
        <v>34</v>
      </c>
      <c r="R12">
        <v>87</v>
      </c>
      <c r="S12">
        <v>96</v>
      </c>
      <c r="T12" t="s">
        <v>35</v>
      </c>
      <c r="U12">
        <f t="shared" si="0"/>
        <v>468</v>
      </c>
      <c r="V12">
        <f t="shared" si="1"/>
        <v>93.6</v>
      </c>
    </row>
    <row r="13" spans="1:22" x14ac:dyDescent="0.25">
      <c r="A13">
        <v>12</v>
      </c>
      <c r="B13">
        <v>23189459</v>
      </c>
      <c r="C13" t="s">
        <v>31</v>
      </c>
      <c r="D13" t="s">
        <v>36</v>
      </c>
      <c r="E13" t="s">
        <v>226</v>
      </c>
      <c r="F13">
        <v>184</v>
      </c>
      <c r="G13">
        <v>95</v>
      </c>
      <c r="H13" t="s">
        <v>35</v>
      </c>
      <c r="I13">
        <v>2</v>
      </c>
      <c r="J13">
        <v>90</v>
      </c>
      <c r="K13" t="s">
        <v>34</v>
      </c>
      <c r="L13">
        <v>41</v>
      </c>
      <c r="M13">
        <v>94</v>
      </c>
      <c r="N13" t="s">
        <v>35</v>
      </c>
      <c r="O13">
        <v>86</v>
      </c>
      <c r="P13">
        <v>94</v>
      </c>
      <c r="Q13" t="s">
        <v>35</v>
      </c>
      <c r="R13">
        <v>87</v>
      </c>
      <c r="S13">
        <v>94</v>
      </c>
      <c r="T13" t="s">
        <v>35</v>
      </c>
      <c r="U13">
        <f t="shared" si="0"/>
        <v>467</v>
      </c>
      <c r="V13">
        <f t="shared" si="1"/>
        <v>93.4</v>
      </c>
    </row>
    <row r="14" spans="1:22" x14ac:dyDescent="0.25">
      <c r="A14">
        <v>13</v>
      </c>
      <c r="B14">
        <v>23189467</v>
      </c>
      <c r="C14" t="s">
        <v>37</v>
      </c>
      <c r="D14" t="s">
        <v>47</v>
      </c>
      <c r="E14" t="s">
        <v>226</v>
      </c>
      <c r="F14">
        <v>184</v>
      </c>
      <c r="G14">
        <v>98</v>
      </c>
      <c r="H14" t="s">
        <v>35</v>
      </c>
      <c r="I14">
        <v>2</v>
      </c>
      <c r="J14">
        <v>93</v>
      </c>
      <c r="K14" t="s">
        <v>35</v>
      </c>
      <c r="L14">
        <v>41</v>
      </c>
      <c r="M14">
        <v>96</v>
      </c>
      <c r="N14" t="s">
        <v>35</v>
      </c>
      <c r="O14">
        <v>86</v>
      </c>
      <c r="P14">
        <v>82</v>
      </c>
      <c r="Q14" t="s">
        <v>34</v>
      </c>
      <c r="R14">
        <v>87</v>
      </c>
      <c r="S14">
        <v>98</v>
      </c>
      <c r="T14" t="s">
        <v>35</v>
      </c>
      <c r="U14">
        <f t="shared" si="0"/>
        <v>467</v>
      </c>
      <c r="V14">
        <f t="shared" si="1"/>
        <v>93.4</v>
      </c>
    </row>
    <row r="15" spans="1:22" x14ac:dyDescent="0.25">
      <c r="A15">
        <v>14</v>
      </c>
      <c r="B15">
        <v>23189487</v>
      </c>
      <c r="C15" t="s">
        <v>31</v>
      </c>
      <c r="D15" t="s">
        <v>73</v>
      </c>
      <c r="F15">
        <v>184</v>
      </c>
      <c r="G15">
        <v>93</v>
      </c>
      <c r="H15" t="s">
        <v>35</v>
      </c>
      <c r="I15">
        <v>2</v>
      </c>
      <c r="J15">
        <v>93</v>
      </c>
      <c r="K15" t="s">
        <v>35</v>
      </c>
      <c r="L15">
        <v>41</v>
      </c>
      <c r="M15">
        <v>94</v>
      </c>
      <c r="N15" t="s">
        <v>35</v>
      </c>
      <c r="O15">
        <v>86</v>
      </c>
      <c r="P15">
        <v>94</v>
      </c>
      <c r="Q15" t="s">
        <v>35</v>
      </c>
      <c r="R15">
        <v>87</v>
      </c>
      <c r="S15">
        <v>93</v>
      </c>
      <c r="T15" t="s">
        <v>34</v>
      </c>
      <c r="U15">
        <f t="shared" si="0"/>
        <v>467</v>
      </c>
      <c r="V15">
        <f t="shared" si="1"/>
        <v>93.4</v>
      </c>
    </row>
    <row r="16" spans="1:22" x14ac:dyDescent="0.25">
      <c r="A16">
        <v>15</v>
      </c>
      <c r="B16">
        <v>23189488</v>
      </c>
      <c r="C16" t="s">
        <v>37</v>
      </c>
      <c r="D16" t="s">
        <v>74</v>
      </c>
      <c r="E16" t="s">
        <v>227</v>
      </c>
      <c r="F16">
        <v>184</v>
      </c>
      <c r="G16">
        <v>93</v>
      </c>
      <c r="H16" t="s">
        <v>35</v>
      </c>
      <c r="I16">
        <v>2</v>
      </c>
      <c r="J16">
        <v>94</v>
      </c>
      <c r="K16" t="s">
        <v>35</v>
      </c>
      <c r="L16">
        <v>41</v>
      </c>
      <c r="M16">
        <v>94</v>
      </c>
      <c r="N16" t="s">
        <v>35</v>
      </c>
      <c r="O16">
        <v>86</v>
      </c>
      <c r="P16">
        <v>93</v>
      </c>
      <c r="Q16" t="s">
        <v>35</v>
      </c>
      <c r="R16">
        <v>87</v>
      </c>
      <c r="S16">
        <v>93</v>
      </c>
      <c r="T16" t="s">
        <v>34</v>
      </c>
      <c r="U16">
        <f t="shared" si="0"/>
        <v>467</v>
      </c>
      <c r="V16">
        <f t="shared" si="1"/>
        <v>93.4</v>
      </c>
    </row>
    <row r="17" spans="1:22" x14ac:dyDescent="0.25">
      <c r="A17">
        <v>16</v>
      </c>
      <c r="B17">
        <v>23189469</v>
      </c>
      <c r="C17" t="s">
        <v>37</v>
      </c>
      <c r="D17" t="s">
        <v>50</v>
      </c>
      <c r="E17" t="s">
        <v>226</v>
      </c>
      <c r="F17">
        <v>184</v>
      </c>
      <c r="G17">
        <v>93</v>
      </c>
      <c r="H17" t="s">
        <v>35</v>
      </c>
      <c r="I17">
        <v>2</v>
      </c>
      <c r="J17">
        <v>92</v>
      </c>
      <c r="K17" t="s">
        <v>35</v>
      </c>
      <c r="L17">
        <v>41</v>
      </c>
      <c r="M17">
        <v>94</v>
      </c>
      <c r="N17" t="s">
        <v>35</v>
      </c>
      <c r="O17">
        <v>86</v>
      </c>
      <c r="P17">
        <v>93</v>
      </c>
      <c r="Q17" t="s">
        <v>35</v>
      </c>
      <c r="R17">
        <v>87</v>
      </c>
      <c r="S17">
        <v>92</v>
      </c>
      <c r="T17" t="s">
        <v>34</v>
      </c>
      <c r="U17">
        <f t="shared" si="0"/>
        <v>464</v>
      </c>
      <c r="V17">
        <f t="shared" si="1"/>
        <v>92.8</v>
      </c>
    </row>
    <row r="18" spans="1:22" x14ac:dyDescent="0.25">
      <c r="A18">
        <v>17</v>
      </c>
      <c r="B18">
        <v>23189508</v>
      </c>
      <c r="C18" t="s">
        <v>31</v>
      </c>
      <c r="D18" t="s">
        <v>61</v>
      </c>
      <c r="E18" t="s">
        <v>225</v>
      </c>
      <c r="F18">
        <v>184</v>
      </c>
      <c r="G18">
        <v>91</v>
      </c>
      <c r="H18" t="s">
        <v>34</v>
      </c>
      <c r="I18">
        <v>2</v>
      </c>
      <c r="J18">
        <v>95</v>
      </c>
      <c r="K18" t="s">
        <v>35</v>
      </c>
      <c r="L18">
        <v>41</v>
      </c>
      <c r="M18">
        <v>94</v>
      </c>
      <c r="N18" t="s">
        <v>35</v>
      </c>
      <c r="O18">
        <v>86</v>
      </c>
      <c r="P18">
        <v>89</v>
      </c>
      <c r="Q18" t="s">
        <v>34</v>
      </c>
      <c r="R18">
        <v>87</v>
      </c>
      <c r="S18">
        <v>95</v>
      </c>
      <c r="T18" t="s">
        <v>35</v>
      </c>
      <c r="U18">
        <f t="shared" si="0"/>
        <v>464</v>
      </c>
      <c r="V18">
        <f t="shared" si="1"/>
        <v>92.8</v>
      </c>
    </row>
    <row r="19" spans="1:22" x14ac:dyDescent="0.25">
      <c r="A19">
        <v>18</v>
      </c>
      <c r="B19">
        <v>23189479</v>
      </c>
      <c r="C19" t="s">
        <v>31</v>
      </c>
      <c r="D19" t="s">
        <v>60</v>
      </c>
      <c r="E19" t="s">
        <v>227</v>
      </c>
      <c r="F19">
        <v>184</v>
      </c>
      <c r="G19">
        <v>91</v>
      </c>
      <c r="H19" t="s">
        <v>34</v>
      </c>
      <c r="I19">
        <v>2</v>
      </c>
      <c r="J19">
        <v>95</v>
      </c>
      <c r="K19" t="s">
        <v>35</v>
      </c>
      <c r="L19">
        <v>41</v>
      </c>
      <c r="M19">
        <v>85</v>
      </c>
      <c r="N19" t="s">
        <v>34</v>
      </c>
      <c r="O19">
        <v>86</v>
      </c>
      <c r="P19">
        <v>96</v>
      </c>
      <c r="Q19" t="s">
        <v>35</v>
      </c>
      <c r="R19">
        <v>87</v>
      </c>
      <c r="S19">
        <v>96</v>
      </c>
      <c r="T19" t="s">
        <v>35</v>
      </c>
      <c r="U19">
        <f t="shared" si="0"/>
        <v>463</v>
      </c>
      <c r="V19">
        <f t="shared" si="1"/>
        <v>92.6</v>
      </c>
    </row>
    <row r="20" spans="1:22" x14ac:dyDescent="0.25">
      <c r="A20">
        <v>19</v>
      </c>
      <c r="B20">
        <v>23189498</v>
      </c>
      <c r="C20" t="s">
        <v>37</v>
      </c>
      <c r="D20" t="s">
        <v>87</v>
      </c>
      <c r="E20" t="s">
        <v>225</v>
      </c>
      <c r="F20">
        <v>184</v>
      </c>
      <c r="G20">
        <v>94</v>
      </c>
      <c r="H20" t="s">
        <v>35</v>
      </c>
      <c r="I20">
        <v>2</v>
      </c>
      <c r="J20">
        <v>89</v>
      </c>
      <c r="K20" t="s">
        <v>34</v>
      </c>
      <c r="L20">
        <v>41</v>
      </c>
      <c r="M20">
        <v>96</v>
      </c>
      <c r="N20" t="s">
        <v>35</v>
      </c>
      <c r="O20">
        <v>86</v>
      </c>
      <c r="P20">
        <v>88</v>
      </c>
      <c r="Q20" t="s">
        <v>34</v>
      </c>
      <c r="R20">
        <v>87</v>
      </c>
      <c r="S20">
        <v>95</v>
      </c>
      <c r="T20" t="s">
        <v>35</v>
      </c>
      <c r="U20">
        <f t="shared" si="0"/>
        <v>462</v>
      </c>
      <c r="V20">
        <f t="shared" si="1"/>
        <v>92.4</v>
      </c>
    </row>
    <row r="21" spans="1:22" x14ac:dyDescent="0.25">
      <c r="A21">
        <v>20</v>
      </c>
      <c r="B21">
        <v>23189531</v>
      </c>
      <c r="C21" t="s">
        <v>31</v>
      </c>
      <c r="D21" t="s">
        <v>119</v>
      </c>
      <c r="E21" t="s">
        <v>226</v>
      </c>
      <c r="F21">
        <v>184</v>
      </c>
      <c r="G21">
        <v>98</v>
      </c>
      <c r="H21" t="s">
        <v>35</v>
      </c>
      <c r="I21">
        <v>2</v>
      </c>
      <c r="J21">
        <v>92</v>
      </c>
      <c r="K21" t="s">
        <v>35</v>
      </c>
      <c r="L21">
        <v>241</v>
      </c>
      <c r="M21">
        <v>94</v>
      </c>
      <c r="N21" t="s">
        <v>35</v>
      </c>
      <c r="O21">
        <v>86</v>
      </c>
      <c r="P21">
        <v>84</v>
      </c>
      <c r="Q21" t="s">
        <v>34</v>
      </c>
      <c r="R21">
        <v>87</v>
      </c>
      <c r="S21">
        <v>94</v>
      </c>
      <c r="T21" t="s">
        <v>35</v>
      </c>
      <c r="U21">
        <f t="shared" si="0"/>
        <v>462</v>
      </c>
      <c r="V21">
        <f t="shared" si="1"/>
        <v>92.4</v>
      </c>
    </row>
    <row r="22" spans="1:22" x14ac:dyDescent="0.25">
      <c r="A22">
        <v>21</v>
      </c>
      <c r="B22">
        <v>23189557</v>
      </c>
      <c r="C22" t="s">
        <v>31</v>
      </c>
      <c r="D22" t="s">
        <v>145</v>
      </c>
      <c r="E22" t="s">
        <v>227</v>
      </c>
      <c r="F22">
        <v>184</v>
      </c>
      <c r="G22">
        <v>92</v>
      </c>
      <c r="H22" t="s">
        <v>35</v>
      </c>
      <c r="I22">
        <v>2</v>
      </c>
      <c r="J22">
        <v>89</v>
      </c>
      <c r="K22" t="s">
        <v>34</v>
      </c>
      <c r="L22">
        <v>241</v>
      </c>
      <c r="M22">
        <v>94</v>
      </c>
      <c r="N22" t="s">
        <v>35</v>
      </c>
      <c r="O22">
        <v>86</v>
      </c>
      <c r="P22">
        <v>92</v>
      </c>
      <c r="Q22" t="s">
        <v>35</v>
      </c>
      <c r="R22">
        <v>87</v>
      </c>
      <c r="S22">
        <v>92</v>
      </c>
      <c r="T22" t="s">
        <v>34</v>
      </c>
      <c r="U22">
        <f t="shared" si="0"/>
        <v>459</v>
      </c>
      <c r="V22">
        <f t="shared" si="1"/>
        <v>91.8</v>
      </c>
    </row>
    <row r="23" spans="1:22" x14ac:dyDescent="0.25">
      <c r="A23">
        <v>22</v>
      </c>
      <c r="B23">
        <v>23189540</v>
      </c>
      <c r="C23" t="s">
        <v>37</v>
      </c>
      <c r="D23" t="s">
        <v>128</v>
      </c>
      <c r="E23" t="s">
        <v>226</v>
      </c>
      <c r="F23">
        <v>184</v>
      </c>
      <c r="G23">
        <v>96</v>
      </c>
      <c r="H23" t="s">
        <v>35</v>
      </c>
      <c r="I23">
        <v>2</v>
      </c>
      <c r="J23">
        <v>95</v>
      </c>
      <c r="K23" t="s">
        <v>35</v>
      </c>
      <c r="L23">
        <v>241</v>
      </c>
      <c r="M23">
        <v>85</v>
      </c>
      <c r="N23" t="s">
        <v>34</v>
      </c>
      <c r="O23">
        <v>86</v>
      </c>
      <c r="P23">
        <v>87</v>
      </c>
      <c r="Q23" t="s">
        <v>34</v>
      </c>
      <c r="R23">
        <v>87</v>
      </c>
      <c r="S23">
        <v>95</v>
      </c>
      <c r="T23" t="s">
        <v>35</v>
      </c>
      <c r="U23">
        <f t="shared" si="0"/>
        <v>458</v>
      </c>
      <c r="V23">
        <f t="shared" si="1"/>
        <v>91.6</v>
      </c>
    </row>
    <row r="24" spans="1:22" x14ac:dyDescent="0.25">
      <c r="A24">
        <v>23</v>
      </c>
      <c r="B24">
        <v>23189463</v>
      </c>
      <c r="C24" t="s">
        <v>31</v>
      </c>
      <c r="D24" t="s">
        <v>43</v>
      </c>
      <c r="E24" t="s">
        <v>226</v>
      </c>
      <c r="F24">
        <v>184</v>
      </c>
      <c r="G24">
        <v>91</v>
      </c>
      <c r="H24" t="s">
        <v>34</v>
      </c>
      <c r="I24">
        <v>2</v>
      </c>
      <c r="J24">
        <v>90</v>
      </c>
      <c r="K24" t="s">
        <v>34</v>
      </c>
      <c r="L24">
        <v>41</v>
      </c>
      <c r="M24">
        <v>94</v>
      </c>
      <c r="N24" t="s">
        <v>35</v>
      </c>
      <c r="O24">
        <v>86</v>
      </c>
      <c r="P24">
        <v>96</v>
      </c>
      <c r="Q24" t="s">
        <v>35</v>
      </c>
      <c r="R24">
        <v>87</v>
      </c>
      <c r="S24">
        <v>86</v>
      </c>
      <c r="T24" t="s">
        <v>39</v>
      </c>
      <c r="U24">
        <f t="shared" si="0"/>
        <v>457</v>
      </c>
      <c r="V24">
        <f t="shared" si="1"/>
        <v>91.4</v>
      </c>
    </row>
    <row r="25" spans="1:22" x14ac:dyDescent="0.25">
      <c r="A25">
        <v>24</v>
      </c>
      <c r="B25">
        <v>23189501</v>
      </c>
      <c r="C25" t="s">
        <v>37</v>
      </c>
      <c r="D25" t="s">
        <v>90</v>
      </c>
      <c r="E25" t="s">
        <v>225</v>
      </c>
      <c r="F25">
        <v>184</v>
      </c>
      <c r="G25">
        <v>96</v>
      </c>
      <c r="H25" t="s">
        <v>35</v>
      </c>
      <c r="I25">
        <v>2</v>
      </c>
      <c r="J25">
        <v>96</v>
      </c>
      <c r="K25" t="s">
        <v>35</v>
      </c>
      <c r="L25">
        <v>41</v>
      </c>
      <c r="M25">
        <v>88</v>
      </c>
      <c r="N25" t="s">
        <v>34</v>
      </c>
      <c r="O25">
        <v>86</v>
      </c>
      <c r="P25">
        <v>85</v>
      </c>
      <c r="Q25" t="s">
        <v>34</v>
      </c>
      <c r="R25">
        <v>87</v>
      </c>
      <c r="S25">
        <v>92</v>
      </c>
      <c r="T25" t="s">
        <v>34</v>
      </c>
      <c r="U25">
        <f t="shared" si="0"/>
        <v>457</v>
      </c>
      <c r="V25">
        <f t="shared" si="1"/>
        <v>91.4</v>
      </c>
    </row>
    <row r="26" spans="1:22" x14ac:dyDescent="0.25">
      <c r="A26">
        <v>25</v>
      </c>
      <c r="B26">
        <v>23189458</v>
      </c>
      <c r="C26" t="s">
        <v>31</v>
      </c>
      <c r="D26" t="s">
        <v>32</v>
      </c>
      <c r="E26" t="s">
        <v>226</v>
      </c>
      <c r="F26">
        <v>184</v>
      </c>
      <c r="G26">
        <v>90</v>
      </c>
      <c r="H26" t="s">
        <v>34</v>
      </c>
      <c r="I26">
        <v>2</v>
      </c>
      <c r="J26">
        <v>87</v>
      </c>
      <c r="K26" t="s">
        <v>34</v>
      </c>
      <c r="L26">
        <v>41</v>
      </c>
      <c r="M26">
        <v>92</v>
      </c>
      <c r="N26" t="s">
        <v>35</v>
      </c>
      <c r="O26">
        <v>86</v>
      </c>
      <c r="P26">
        <v>96</v>
      </c>
      <c r="Q26" t="s">
        <v>35</v>
      </c>
      <c r="R26">
        <v>87</v>
      </c>
      <c r="S26">
        <v>91</v>
      </c>
      <c r="T26" t="s">
        <v>34</v>
      </c>
      <c r="U26">
        <f t="shared" si="0"/>
        <v>456</v>
      </c>
      <c r="V26">
        <f t="shared" si="1"/>
        <v>91.2</v>
      </c>
    </row>
    <row r="27" spans="1:22" x14ac:dyDescent="0.25">
      <c r="A27">
        <v>26</v>
      </c>
      <c r="B27">
        <v>23189502</v>
      </c>
      <c r="C27" t="s">
        <v>37</v>
      </c>
      <c r="D27" t="s">
        <v>91</v>
      </c>
      <c r="E27" t="s">
        <v>225</v>
      </c>
      <c r="F27">
        <v>184</v>
      </c>
      <c r="G27">
        <v>90</v>
      </c>
      <c r="H27" t="s">
        <v>34</v>
      </c>
      <c r="I27">
        <v>2</v>
      </c>
      <c r="J27">
        <v>93</v>
      </c>
      <c r="K27" t="s">
        <v>35</v>
      </c>
      <c r="L27">
        <v>41</v>
      </c>
      <c r="M27">
        <v>93</v>
      </c>
      <c r="N27" t="s">
        <v>35</v>
      </c>
      <c r="O27">
        <v>86</v>
      </c>
      <c r="P27">
        <v>86</v>
      </c>
      <c r="Q27" t="s">
        <v>34</v>
      </c>
      <c r="R27">
        <v>87</v>
      </c>
      <c r="S27">
        <v>94</v>
      </c>
      <c r="T27" t="s">
        <v>35</v>
      </c>
      <c r="U27">
        <f t="shared" si="0"/>
        <v>456</v>
      </c>
      <c r="V27">
        <f t="shared" si="1"/>
        <v>91.2</v>
      </c>
    </row>
    <row r="28" spans="1:22" x14ac:dyDescent="0.25">
      <c r="A28">
        <v>27</v>
      </c>
      <c r="B28">
        <v>23189528</v>
      </c>
      <c r="C28" t="s">
        <v>37</v>
      </c>
      <c r="D28" t="s">
        <v>116</v>
      </c>
      <c r="E28" t="s">
        <v>226</v>
      </c>
      <c r="F28">
        <v>184</v>
      </c>
      <c r="G28">
        <v>98</v>
      </c>
      <c r="H28" t="s">
        <v>35</v>
      </c>
      <c r="I28">
        <v>2</v>
      </c>
      <c r="J28">
        <v>95</v>
      </c>
      <c r="K28" t="s">
        <v>35</v>
      </c>
      <c r="L28">
        <v>241</v>
      </c>
      <c r="M28">
        <v>93</v>
      </c>
      <c r="N28" t="s">
        <v>35</v>
      </c>
      <c r="O28">
        <v>86</v>
      </c>
      <c r="P28">
        <v>81</v>
      </c>
      <c r="Q28" t="s">
        <v>34</v>
      </c>
      <c r="R28">
        <v>87</v>
      </c>
      <c r="S28">
        <v>86</v>
      </c>
      <c r="T28" t="s">
        <v>39</v>
      </c>
      <c r="U28">
        <f t="shared" si="0"/>
        <v>453</v>
      </c>
      <c r="V28">
        <f t="shared" si="1"/>
        <v>90.6</v>
      </c>
    </row>
    <row r="29" spans="1:22" x14ac:dyDescent="0.25">
      <c r="A29">
        <v>28</v>
      </c>
      <c r="B29">
        <v>23189460</v>
      </c>
      <c r="C29" t="s">
        <v>37</v>
      </c>
      <c r="D29" t="s">
        <v>38</v>
      </c>
      <c r="E29" t="s">
        <v>226</v>
      </c>
      <c r="F29">
        <v>184</v>
      </c>
      <c r="G29">
        <v>96</v>
      </c>
      <c r="H29" t="s">
        <v>35</v>
      </c>
      <c r="I29">
        <v>2</v>
      </c>
      <c r="J29">
        <v>92</v>
      </c>
      <c r="K29" t="s">
        <v>35</v>
      </c>
      <c r="L29">
        <v>41</v>
      </c>
      <c r="M29">
        <v>94</v>
      </c>
      <c r="N29" t="s">
        <v>35</v>
      </c>
      <c r="O29">
        <v>86</v>
      </c>
      <c r="P29">
        <v>76</v>
      </c>
      <c r="Q29" t="s">
        <v>39</v>
      </c>
      <c r="R29">
        <v>87</v>
      </c>
      <c r="S29">
        <v>92</v>
      </c>
      <c r="T29" t="s">
        <v>34</v>
      </c>
      <c r="U29">
        <f t="shared" si="0"/>
        <v>450</v>
      </c>
      <c r="V29">
        <f t="shared" si="1"/>
        <v>90</v>
      </c>
    </row>
    <row r="30" spans="1:22" x14ac:dyDescent="0.25">
      <c r="A30">
        <v>29</v>
      </c>
      <c r="B30">
        <v>23189503</v>
      </c>
      <c r="C30" t="s">
        <v>37</v>
      </c>
      <c r="D30" t="s">
        <v>92</v>
      </c>
      <c r="E30" t="s">
        <v>225</v>
      </c>
      <c r="F30">
        <v>184</v>
      </c>
      <c r="G30">
        <v>93</v>
      </c>
      <c r="H30" t="s">
        <v>35</v>
      </c>
      <c r="I30">
        <v>2</v>
      </c>
      <c r="J30">
        <v>91</v>
      </c>
      <c r="K30" t="s">
        <v>34</v>
      </c>
      <c r="L30">
        <v>41</v>
      </c>
      <c r="M30">
        <v>89</v>
      </c>
      <c r="N30" t="s">
        <v>34</v>
      </c>
      <c r="O30">
        <v>86</v>
      </c>
      <c r="P30">
        <v>85</v>
      </c>
      <c r="Q30" t="s">
        <v>34</v>
      </c>
      <c r="R30">
        <v>87</v>
      </c>
      <c r="S30">
        <v>92</v>
      </c>
      <c r="T30" t="s">
        <v>34</v>
      </c>
      <c r="U30">
        <f t="shared" si="0"/>
        <v>450</v>
      </c>
      <c r="V30">
        <f t="shared" si="1"/>
        <v>90</v>
      </c>
    </row>
    <row r="31" spans="1:22" x14ac:dyDescent="0.25">
      <c r="A31">
        <v>30</v>
      </c>
      <c r="B31">
        <v>23189464</v>
      </c>
      <c r="C31" t="s">
        <v>37</v>
      </c>
      <c r="D31" t="s">
        <v>44</v>
      </c>
      <c r="E31" t="s">
        <v>226</v>
      </c>
      <c r="F31">
        <v>184</v>
      </c>
      <c r="G31">
        <v>96</v>
      </c>
      <c r="H31" t="s">
        <v>35</v>
      </c>
      <c r="I31">
        <v>2</v>
      </c>
      <c r="J31">
        <v>93</v>
      </c>
      <c r="K31" t="s">
        <v>35</v>
      </c>
      <c r="L31">
        <v>41</v>
      </c>
      <c r="M31">
        <v>92</v>
      </c>
      <c r="N31" t="s">
        <v>35</v>
      </c>
      <c r="O31">
        <v>86</v>
      </c>
      <c r="P31">
        <v>75</v>
      </c>
      <c r="Q31" t="s">
        <v>39</v>
      </c>
      <c r="R31">
        <v>87</v>
      </c>
      <c r="S31">
        <v>89</v>
      </c>
      <c r="T31" t="s">
        <v>34</v>
      </c>
      <c r="U31">
        <f t="shared" si="0"/>
        <v>445</v>
      </c>
      <c r="V31">
        <f t="shared" si="1"/>
        <v>89</v>
      </c>
    </row>
    <row r="32" spans="1:22" x14ac:dyDescent="0.25">
      <c r="A32">
        <v>31</v>
      </c>
      <c r="B32">
        <v>23189493</v>
      </c>
      <c r="C32" t="s">
        <v>31</v>
      </c>
      <c r="D32" t="s">
        <v>80</v>
      </c>
      <c r="E32" t="s">
        <v>227</v>
      </c>
      <c r="F32">
        <v>184</v>
      </c>
      <c r="G32">
        <v>85</v>
      </c>
      <c r="H32" t="s">
        <v>39</v>
      </c>
      <c r="I32">
        <v>2</v>
      </c>
      <c r="J32">
        <v>94</v>
      </c>
      <c r="K32" t="s">
        <v>35</v>
      </c>
      <c r="L32">
        <v>41</v>
      </c>
      <c r="M32">
        <v>78</v>
      </c>
      <c r="N32" t="s">
        <v>39</v>
      </c>
      <c r="O32">
        <v>86</v>
      </c>
      <c r="P32">
        <v>95</v>
      </c>
      <c r="Q32" t="s">
        <v>35</v>
      </c>
      <c r="R32">
        <v>87</v>
      </c>
      <c r="S32">
        <v>93</v>
      </c>
      <c r="T32" t="s">
        <v>34</v>
      </c>
      <c r="U32">
        <f t="shared" si="0"/>
        <v>445</v>
      </c>
      <c r="V32">
        <f t="shared" si="1"/>
        <v>89</v>
      </c>
    </row>
    <row r="33" spans="1:22" x14ac:dyDescent="0.25">
      <c r="A33">
        <v>32</v>
      </c>
      <c r="B33">
        <v>23189476</v>
      </c>
      <c r="C33" t="s">
        <v>31</v>
      </c>
      <c r="D33" t="s">
        <v>57</v>
      </c>
      <c r="E33" t="s">
        <v>226</v>
      </c>
      <c r="F33">
        <v>184</v>
      </c>
      <c r="G33">
        <v>98</v>
      </c>
      <c r="H33" t="s">
        <v>35</v>
      </c>
      <c r="I33">
        <v>2</v>
      </c>
      <c r="J33">
        <v>94</v>
      </c>
      <c r="K33" t="s">
        <v>35</v>
      </c>
      <c r="L33">
        <v>41</v>
      </c>
      <c r="M33">
        <v>74</v>
      </c>
      <c r="N33" t="s">
        <v>39</v>
      </c>
      <c r="O33">
        <v>86</v>
      </c>
      <c r="P33">
        <v>83</v>
      </c>
      <c r="Q33" t="s">
        <v>34</v>
      </c>
      <c r="R33">
        <v>87</v>
      </c>
      <c r="S33">
        <v>95</v>
      </c>
      <c r="T33" t="s">
        <v>35</v>
      </c>
      <c r="U33">
        <f t="shared" si="0"/>
        <v>444</v>
      </c>
      <c r="V33">
        <f t="shared" si="1"/>
        <v>88.8</v>
      </c>
    </row>
    <row r="34" spans="1:22" x14ac:dyDescent="0.25">
      <c r="A34">
        <v>33</v>
      </c>
      <c r="B34">
        <v>23189490</v>
      </c>
      <c r="C34" t="s">
        <v>31</v>
      </c>
      <c r="D34" t="s">
        <v>76</v>
      </c>
      <c r="E34" t="s">
        <v>227</v>
      </c>
      <c r="F34">
        <v>184</v>
      </c>
      <c r="G34">
        <v>83</v>
      </c>
      <c r="H34" t="s">
        <v>39</v>
      </c>
      <c r="I34">
        <v>2</v>
      </c>
      <c r="J34">
        <v>91</v>
      </c>
      <c r="K34" t="s">
        <v>34</v>
      </c>
      <c r="L34">
        <v>41</v>
      </c>
      <c r="M34">
        <v>82</v>
      </c>
      <c r="N34" t="s">
        <v>34</v>
      </c>
      <c r="O34">
        <v>86</v>
      </c>
      <c r="P34">
        <v>96</v>
      </c>
      <c r="Q34" t="s">
        <v>35</v>
      </c>
      <c r="R34">
        <v>87</v>
      </c>
      <c r="S34">
        <v>92</v>
      </c>
      <c r="T34" t="s">
        <v>34</v>
      </c>
      <c r="U34">
        <f t="shared" ref="U34:U65" si="2">G34+J34+M34+P34+S34</f>
        <v>444</v>
      </c>
      <c r="V34">
        <f t="shared" ref="V34:V65" si="3">U34/5</f>
        <v>88.8</v>
      </c>
    </row>
    <row r="35" spans="1:22" x14ac:dyDescent="0.25">
      <c r="A35">
        <v>34</v>
      </c>
      <c r="B35">
        <v>23189472</v>
      </c>
      <c r="C35" t="s">
        <v>37</v>
      </c>
      <c r="D35" t="s">
        <v>53</v>
      </c>
      <c r="E35" t="s">
        <v>226</v>
      </c>
      <c r="F35">
        <v>184</v>
      </c>
      <c r="G35">
        <v>94</v>
      </c>
      <c r="H35" t="s">
        <v>35</v>
      </c>
      <c r="I35">
        <v>2</v>
      </c>
      <c r="J35">
        <v>85</v>
      </c>
      <c r="K35" t="s">
        <v>39</v>
      </c>
      <c r="L35">
        <v>41</v>
      </c>
      <c r="M35">
        <v>75</v>
      </c>
      <c r="N35" t="s">
        <v>39</v>
      </c>
      <c r="O35">
        <v>86</v>
      </c>
      <c r="P35">
        <v>95</v>
      </c>
      <c r="Q35" t="s">
        <v>35</v>
      </c>
      <c r="R35">
        <v>87</v>
      </c>
      <c r="S35">
        <v>92</v>
      </c>
      <c r="T35" t="s">
        <v>34</v>
      </c>
      <c r="U35">
        <f t="shared" si="2"/>
        <v>441</v>
      </c>
      <c r="V35">
        <f t="shared" si="3"/>
        <v>88.2</v>
      </c>
    </row>
    <row r="36" spans="1:22" x14ac:dyDescent="0.25">
      <c r="A36">
        <v>35</v>
      </c>
      <c r="B36">
        <v>23189510</v>
      </c>
      <c r="C36" t="s">
        <v>31</v>
      </c>
      <c r="D36" t="s">
        <v>98</v>
      </c>
      <c r="E36" t="s">
        <v>225</v>
      </c>
      <c r="F36">
        <v>184</v>
      </c>
      <c r="G36">
        <v>89</v>
      </c>
      <c r="H36" t="s">
        <v>34</v>
      </c>
      <c r="I36">
        <v>2</v>
      </c>
      <c r="J36">
        <v>89</v>
      </c>
      <c r="K36" t="s">
        <v>34</v>
      </c>
      <c r="L36">
        <v>41</v>
      </c>
      <c r="M36">
        <v>91</v>
      </c>
      <c r="N36" t="s">
        <v>35</v>
      </c>
      <c r="O36">
        <v>86</v>
      </c>
      <c r="P36">
        <v>81</v>
      </c>
      <c r="Q36" t="s">
        <v>34</v>
      </c>
      <c r="R36">
        <v>87</v>
      </c>
      <c r="S36">
        <v>90</v>
      </c>
      <c r="T36" t="s">
        <v>34</v>
      </c>
      <c r="U36">
        <f t="shared" si="2"/>
        <v>440</v>
      </c>
      <c r="V36">
        <f t="shared" si="3"/>
        <v>88</v>
      </c>
    </row>
    <row r="37" spans="1:22" x14ac:dyDescent="0.25">
      <c r="A37">
        <v>36</v>
      </c>
      <c r="B37">
        <v>23189542</v>
      </c>
      <c r="C37" t="s">
        <v>31</v>
      </c>
      <c r="D37" t="s">
        <v>130</v>
      </c>
      <c r="E37" t="s">
        <v>226</v>
      </c>
      <c r="F37">
        <v>184</v>
      </c>
      <c r="G37">
        <v>87</v>
      </c>
      <c r="H37" t="s">
        <v>34</v>
      </c>
      <c r="I37">
        <v>2</v>
      </c>
      <c r="J37">
        <v>81</v>
      </c>
      <c r="K37" t="s">
        <v>39</v>
      </c>
      <c r="L37">
        <v>241</v>
      </c>
      <c r="M37">
        <v>91</v>
      </c>
      <c r="N37" t="s">
        <v>35</v>
      </c>
      <c r="O37">
        <v>86</v>
      </c>
      <c r="P37">
        <v>91</v>
      </c>
      <c r="Q37" t="s">
        <v>35</v>
      </c>
      <c r="R37">
        <v>87</v>
      </c>
      <c r="S37">
        <v>87</v>
      </c>
      <c r="T37" t="s">
        <v>39</v>
      </c>
      <c r="U37">
        <f t="shared" si="2"/>
        <v>437</v>
      </c>
      <c r="V37">
        <f t="shared" si="3"/>
        <v>87.4</v>
      </c>
    </row>
    <row r="38" spans="1:22" x14ac:dyDescent="0.25">
      <c r="A38">
        <v>37</v>
      </c>
      <c r="B38">
        <v>23189600</v>
      </c>
      <c r="C38" t="s">
        <v>37</v>
      </c>
      <c r="D38" t="s">
        <v>109</v>
      </c>
      <c r="E38" t="s">
        <v>225</v>
      </c>
      <c r="F38">
        <v>184</v>
      </c>
      <c r="G38">
        <v>90</v>
      </c>
      <c r="H38" t="s">
        <v>34</v>
      </c>
      <c r="I38">
        <v>2</v>
      </c>
      <c r="J38">
        <v>90</v>
      </c>
      <c r="K38" t="s">
        <v>34</v>
      </c>
      <c r="L38">
        <v>241</v>
      </c>
      <c r="M38">
        <v>90</v>
      </c>
      <c r="N38" t="s">
        <v>34</v>
      </c>
      <c r="O38">
        <v>86</v>
      </c>
      <c r="P38">
        <v>74</v>
      </c>
      <c r="Q38" t="s">
        <v>39</v>
      </c>
      <c r="R38">
        <v>87</v>
      </c>
      <c r="S38">
        <v>93</v>
      </c>
      <c r="T38" t="s">
        <v>34</v>
      </c>
      <c r="U38">
        <f t="shared" si="2"/>
        <v>437</v>
      </c>
      <c r="V38">
        <f t="shared" si="3"/>
        <v>87.4</v>
      </c>
    </row>
    <row r="39" spans="1:22" x14ac:dyDescent="0.25">
      <c r="A39">
        <v>38</v>
      </c>
      <c r="B39">
        <v>23189583</v>
      </c>
      <c r="C39" t="s">
        <v>37</v>
      </c>
      <c r="D39" t="s">
        <v>171</v>
      </c>
      <c r="E39" t="s">
        <v>225</v>
      </c>
      <c r="F39">
        <v>184</v>
      </c>
      <c r="G39">
        <v>84</v>
      </c>
      <c r="H39" t="s">
        <v>39</v>
      </c>
      <c r="I39">
        <v>2</v>
      </c>
      <c r="J39">
        <v>92</v>
      </c>
      <c r="K39" t="s">
        <v>35</v>
      </c>
      <c r="L39">
        <v>241</v>
      </c>
      <c r="M39">
        <v>89</v>
      </c>
      <c r="N39" t="s">
        <v>34</v>
      </c>
      <c r="O39">
        <v>86</v>
      </c>
      <c r="P39">
        <v>81</v>
      </c>
      <c r="Q39" t="s">
        <v>34</v>
      </c>
      <c r="R39">
        <v>87</v>
      </c>
      <c r="S39">
        <v>90</v>
      </c>
      <c r="T39" t="s">
        <v>34</v>
      </c>
      <c r="U39">
        <f t="shared" si="2"/>
        <v>436</v>
      </c>
      <c r="V39">
        <f t="shared" si="3"/>
        <v>87.2</v>
      </c>
    </row>
    <row r="40" spans="1:22" x14ac:dyDescent="0.25">
      <c r="A40">
        <v>39</v>
      </c>
      <c r="B40">
        <v>23189489</v>
      </c>
      <c r="C40" t="s">
        <v>37</v>
      </c>
      <c r="D40" t="s">
        <v>75</v>
      </c>
      <c r="E40" t="s">
        <v>227</v>
      </c>
      <c r="F40">
        <v>184</v>
      </c>
      <c r="G40">
        <v>84</v>
      </c>
      <c r="H40" t="s">
        <v>39</v>
      </c>
      <c r="I40">
        <v>2</v>
      </c>
      <c r="J40">
        <v>94</v>
      </c>
      <c r="K40" t="s">
        <v>35</v>
      </c>
      <c r="L40">
        <v>41</v>
      </c>
      <c r="M40">
        <v>82</v>
      </c>
      <c r="N40" t="s">
        <v>34</v>
      </c>
      <c r="O40">
        <v>86</v>
      </c>
      <c r="P40">
        <v>88</v>
      </c>
      <c r="Q40" t="s">
        <v>34</v>
      </c>
      <c r="R40">
        <v>87</v>
      </c>
      <c r="S40">
        <v>87</v>
      </c>
      <c r="T40" t="s">
        <v>39</v>
      </c>
      <c r="U40">
        <f t="shared" si="2"/>
        <v>435</v>
      </c>
      <c r="V40">
        <f t="shared" si="3"/>
        <v>87</v>
      </c>
    </row>
    <row r="41" spans="1:22" x14ac:dyDescent="0.25">
      <c r="A41">
        <v>40</v>
      </c>
      <c r="B41">
        <v>23189473</v>
      </c>
      <c r="C41" t="s">
        <v>37</v>
      </c>
      <c r="D41" t="s">
        <v>54</v>
      </c>
      <c r="E41" t="s">
        <v>226</v>
      </c>
      <c r="F41">
        <v>184</v>
      </c>
      <c r="G41">
        <v>93</v>
      </c>
      <c r="H41" t="s">
        <v>35</v>
      </c>
      <c r="I41">
        <v>2</v>
      </c>
      <c r="J41">
        <v>87</v>
      </c>
      <c r="K41" t="s">
        <v>34</v>
      </c>
      <c r="L41">
        <v>41</v>
      </c>
      <c r="M41">
        <v>65</v>
      </c>
      <c r="N41" t="s">
        <v>42</v>
      </c>
      <c r="O41">
        <v>86</v>
      </c>
      <c r="P41">
        <v>95</v>
      </c>
      <c r="Q41" t="s">
        <v>35</v>
      </c>
      <c r="R41">
        <v>87</v>
      </c>
      <c r="S41">
        <v>92</v>
      </c>
      <c r="T41" t="s">
        <v>34</v>
      </c>
      <c r="U41">
        <f t="shared" si="2"/>
        <v>432</v>
      </c>
      <c r="V41">
        <f t="shared" si="3"/>
        <v>86.4</v>
      </c>
    </row>
    <row r="42" spans="1:22" x14ac:dyDescent="0.25">
      <c r="A42">
        <v>41</v>
      </c>
      <c r="B42">
        <v>23189555</v>
      </c>
      <c r="C42" t="s">
        <v>31</v>
      </c>
      <c r="D42" t="s">
        <v>143</v>
      </c>
      <c r="E42" t="s">
        <v>227</v>
      </c>
      <c r="F42">
        <v>184</v>
      </c>
      <c r="G42">
        <v>77</v>
      </c>
      <c r="H42" t="s">
        <v>42</v>
      </c>
      <c r="I42">
        <v>2</v>
      </c>
      <c r="J42">
        <v>91</v>
      </c>
      <c r="K42" t="s">
        <v>34</v>
      </c>
      <c r="L42">
        <v>241</v>
      </c>
      <c r="M42">
        <v>92</v>
      </c>
      <c r="N42" t="s">
        <v>35</v>
      </c>
      <c r="O42">
        <v>86</v>
      </c>
      <c r="P42">
        <v>81</v>
      </c>
      <c r="Q42" t="s">
        <v>34</v>
      </c>
      <c r="R42">
        <v>87</v>
      </c>
      <c r="S42">
        <v>91</v>
      </c>
      <c r="T42" t="s">
        <v>34</v>
      </c>
      <c r="U42">
        <f t="shared" si="2"/>
        <v>432</v>
      </c>
      <c r="V42">
        <f t="shared" si="3"/>
        <v>86.4</v>
      </c>
    </row>
    <row r="43" spans="1:22" x14ac:dyDescent="0.25">
      <c r="A43">
        <v>42</v>
      </c>
      <c r="B43">
        <v>23189593</v>
      </c>
      <c r="C43" t="s">
        <v>31</v>
      </c>
      <c r="D43" t="s">
        <v>181</v>
      </c>
      <c r="E43" t="s">
        <v>227</v>
      </c>
      <c r="F43">
        <v>184</v>
      </c>
      <c r="G43">
        <v>88</v>
      </c>
      <c r="H43" t="s">
        <v>34</v>
      </c>
      <c r="I43">
        <v>2</v>
      </c>
      <c r="J43">
        <v>79</v>
      </c>
      <c r="K43" t="s">
        <v>42</v>
      </c>
      <c r="L43">
        <v>241</v>
      </c>
      <c r="M43">
        <v>91</v>
      </c>
      <c r="N43" t="s">
        <v>35</v>
      </c>
      <c r="O43">
        <v>86</v>
      </c>
      <c r="P43">
        <v>81</v>
      </c>
      <c r="Q43" t="s">
        <v>34</v>
      </c>
      <c r="R43">
        <v>87</v>
      </c>
      <c r="S43">
        <v>92</v>
      </c>
      <c r="T43" t="s">
        <v>34</v>
      </c>
      <c r="U43">
        <f t="shared" si="2"/>
        <v>431</v>
      </c>
      <c r="V43">
        <f t="shared" si="3"/>
        <v>86.2</v>
      </c>
    </row>
    <row r="44" spans="1:22" x14ac:dyDescent="0.25">
      <c r="A44">
        <v>43</v>
      </c>
      <c r="B44">
        <v>23189477</v>
      </c>
      <c r="C44" t="s">
        <v>31</v>
      </c>
      <c r="D44" t="s">
        <v>58</v>
      </c>
      <c r="E44" t="s">
        <v>226</v>
      </c>
      <c r="F44">
        <v>184</v>
      </c>
      <c r="G44">
        <v>94</v>
      </c>
      <c r="H44" t="s">
        <v>35</v>
      </c>
      <c r="I44">
        <v>2</v>
      </c>
      <c r="J44">
        <v>91</v>
      </c>
      <c r="K44" t="s">
        <v>34</v>
      </c>
      <c r="L44">
        <v>41</v>
      </c>
      <c r="M44">
        <v>63</v>
      </c>
      <c r="N44" t="s">
        <v>42</v>
      </c>
      <c r="O44">
        <v>86</v>
      </c>
      <c r="P44">
        <v>88</v>
      </c>
      <c r="Q44" t="s">
        <v>34</v>
      </c>
      <c r="R44">
        <v>87</v>
      </c>
      <c r="S44">
        <v>93</v>
      </c>
      <c r="T44" t="s">
        <v>34</v>
      </c>
      <c r="U44">
        <f t="shared" si="2"/>
        <v>429</v>
      </c>
      <c r="V44">
        <f t="shared" si="3"/>
        <v>85.8</v>
      </c>
    </row>
    <row r="45" spans="1:22" x14ac:dyDescent="0.25">
      <c r="A45">
        <v>44</v>
      </c>
      <c r="B45">
        <v>23189484</v>
      </c>
      <c r="C45" t="s">
        <v>31</v>
      </c>
      <c r="D45" t="s">
        <v>70</v>
      </c>
      <c r="E45" t="s">
        <v>227</v>
      </c>
      <c r="F45">
        <v>184</v>
      </c>
      <c r="G45">
        <v>83</v>
      </c>
      <c r="H45" t="s">
        <v>39</v>
      </c>
      <c r="I45">
        <v>2</v>
      </c>
      <c r="J45">
        <v>97</v>
      </c>
      <c r="K45" t="s">
        <v>35</v>
      </c>
      <c r="L45">
        <v>41</v>
      </c>
      <c r="M45">
        <v>85</v>
      </c>
      <c r="N45" t="s">
        <v>34</v>
      </c>
      <c r="O45">
        <v>86</v>
      </c>
      <c r="P45">
        <v>76</v>
      </c>
      <c r="Q45" t="s">
        <v>39</v>
      </c>
      <c r="R45">
        <v>87</v>
      </c>
      <c r="S45">
        <v>88</v>
      </c>
      <c r="T45" t="s">
        <v>39</v>
      </c>
      <c r="U45">
        <f t="shared" si="2"/>
        <v>429</v>
      </c>
      <c r="V45">
        <f t="shared" si="3"/>
        <v>85.8</v>
      </c>
    </row>
    <row r="46" spans="1:22" x14ac:dyDescent="0.25">
      <c r="A46">
        <v>45</v>
      </c>
      <c r="B46">
        <v>23189492</v>
      </c>
      <c r="C46" t="s">
        <v>37</v>
      </c>
      <c r="D46" t="s">
        <v>79</v>
      </c>
      <c r="E46" t="s">
        <v>227</v>
      </c>
      <c r="F46">
        <v>184</v>
      </c>
      <c r="G46">
        <v>83</v>
      </c>
      <c r="H46" t="s">
        <v>39</v>
      </c>
      <c r="I46">
        <v>2</v>
      </c>
      <c r="J46">
        <v>94</v>
      </c>
      <c r="K46" t="s">
        <v>35</v>
      </c>
      <c r="L46">
        <v>41</v>
      </c>
      <c r="M46">
        <v>64</v>
      </c>
      <c r="N46" t="s">
        <v>42</v>
      </c>
      <c r="O46">
        <v>86</v>
      </c>
      <c r="P46">
        <v>96</v>
      </c>
      <c r="Q46" t="s">
        <v>35</v>
      </c>
      <c r="R46">
        <v>87</v>
      </c>
      <c r="S46">
        <v>89</v>
      </c>
      <c r="T46" t="s">
        <v>34</v>
      </c>
      <c r="U46">
        <f t="shared" si="2"/>
        <v>426</v>
      </c>
      <c r="V46">
        <f t="shared" si="3"/>
        <v>85.2</v>
      </c>
    </row>
    <row r="47" spans="1:22" x14ac:dyDescent="0.25">
      <c r="A47">
        <v>46</v>
      </c>
      <c r="B47">
        <v>23189550</v>
      </c>
      <c r="C47" t="s">
        <v>37</v>
      </c>
      <c r="D47" t="s">
        <v>138</v>
      </c>
      <c r="E47" t="s">
        <v>227</v>
      </c>
      <c r="F47">
        <v>184</v>
      </c>
      <c r="G47">
        <v>66</v>
      </c>
      <c r="H47" t="s">
        <v>83</v>
      </c>
      <c r="I47">
        <v>2</v>
      </c>
      <c r="J47">
        <v>91</v>
      </c>
      <c r="K47" t="s">
        <v>34</v>
      </c>
      <c r="L47">
        <v>241</v>
      </c>
      <c r="M47">
        <v>91</v>
      </c>
      <c r="N47" t="s">
        <v>35</v>
      </c>
      <c r="O47">
        <v>86</v>
      </c>
      <c r="P47">
        <v>87</v>
      </c>
      <c r="Q47" t="s">
        <v>34</v>
      </c>
      <c r="R47">
        <v>87</v>
      </c>
      <c r="S47">
        <v>91</v>
      </c>
      <c r="T47" t="s">
        <v>34</v>
      </c>
      <c r="U47">
        <f t="shared" si="2"/>
        <v>426</v>
      </c>
      <c r="V47">
        <f t="shared" si="3"/>
        <v>85.2</v>
      </c>
    </row>
    <row r="48" spans="1:22" x14ac:dyDescent="0.25">
      <c r="A48">
        <v>47</v>
      </c>
      <c r="B48">
        <v>23189519</v>
      </c>
      <c r="C48" t="s">
        <v>37</v>
      </c>
      <c r="D48" t="s">
        <v>107</v>
      </c>
      <c r="E48" t="s">
        <v>226</v>
      </c>
      <c r="F48">
        <v>184</v>
      </c>
      <c r="G48">
        <v>85</v>
      </c>
      <c r="H48" t="s">
        <v>39</v>
      </c>
      <c r="I48">
        <v>2</v>
      </c>
      <c r="J48">
        <v>89</v>
      </c>
      <c r="K48" t="s">
        <v>34</v>
      </c>
      <c r="L48">
        <v>241</v>
      </c>
      <c r="M48">
        <v>83</v>
      </c>
      <c r="N48" t="s">
        <v>34</v>
      </c>
      <c r="O48">
        <v>86</v>
      </c>
      <c r="P48">
        <v>83</v>
      </c>
      <c r="Q48" t="s">
        <v>34</v>
      </c>
      <c r="R48">
        <v>87</v>
      </c>
      <c r="S48">
        <v>85</v>
      </c>
      <c r="T48" t="s">
        <v>39</v>
      </c>
      <c r="U48">
        <f t="shared" si="2"/>
        <v>425</v>
      </c>
      <c r="V48">
        <f t="shared" si="3"/>
        <v>85</v>
      </c>
    </row>
    <row r="49" spans="1:22" x14ac:dyDescent="0.25">
      <c r="A49">
        <v>48</v>
      </c>
      <c r="B49">
        <v>23189545</v>
      </c>
      <c r="C49" t="s">
        <v>31</v>
      </c>
      <c r="D49" t="s">
        <v>133</v>
      </c>
      <c r="E49" t="s">
        <v>227</v>
      </c>
      <c r="F49">
        <v>184</v>
      </c>
      <c r="G49">
        <v>82</v>
      </c>
      <c r="H49" t="s">
        <v>39</v>
      </c>
      <c r="I49">
        <v>2</v>
      </c>
      <c r="J49">
        <v>90</v>
      </c>
      <c r="K49" t="s">
        <v>34</v>
      </c>
      <c r="L49">
        <v>241</v>
      </c>
      <c r="M49">
        <v>80</v>
      </c>
      <c r="N49" t="s">
        <v>34</v>
      </c>
      <c r="O49">
        <v>86</v>
      </c>
      <c r="P49">
        <v>81</v>
      </c>
      <c r="Q49" t="s">
        <v>34</v>
      </c>
      <c r="R49">
        <v>87</v>
      </c>
      <c r="S49">
        <v>92</v>
      </c>
      <c r="T49" t="s">
        <v>34</v>
      </c>
      <c r="U49">
        <f t="shared" si="2"/>
        <v>425</v>
      </c>
      <c r="V49">
        <f t="shared" si="3"/>
        <v>85</v>
      </c>
    </row>
    <row r="50" spans="1:22" x14ac:dyDescent="0.25">
      <c r="A50">
        <v>49</v>
      </c>
      <c r="B50">
        <v>23189573</v>
      </c>
      <c r="C50" t="s">
        <v>37</v>
      </c>
      <c r="D50" t="s">
        <v>161</v>
      </c>
      <c r="E50" t="s">
        <v>225</v>
      </c>
      <c r="F50">
        <v>184</v>
      </c>
      <c r="G50">
        <v>84</v>
      </c>
      <c r="H50" t="s">
        <v>39</v>
      </c>
      <c r="I50">
        <v>2</v>
      </c>
      <c r="J50">
        <v>90</v>
      </c>
      <c r="K50" t="s">
        <v>34</v>
      </c>
      <c r="L50">
        <v>241</v>
      </c>
      <c r="M50">
        <v>89</v>
      </c>
      <c r="N50" t="s">
        <v>34</v>
      </c>
      <c r="O50">
        <v>86</v>
      </c>
      <c r="P50">
        <v>71</v>
      </c>
      <c r="Q50" t="s">
        <v>39</v>
      </c>
      <c r="R50">
        <v>87</v>
      </c>
      <c r="S50">
        <v>91</v>
      </c>
      <c r="T50" t="s">
        <v>34</v>
      </c>
      <c r="U50">
        <f t="shared" si="2"/>
        <v>425</v>
      </c>
      <c r="V50">
        <f t="shared" si="3"/>
        <v>85</v>
      </c>
    </row>
    <row r="51" spans="1:22" x14ac:dyDescent="0.25">
      <c r="A51">
        <v>50</v>
      </c>
      <c r="B51">
        <v>23189466</v>
      </c>
      <c r="C51" t="s">
        <v>37</v>
      </c>
      <c r="D51" t="s">
        <v>46</v>
      </c>
      <c r="E51" t="s">
        <v>226</v>
      </c>
      <c r="F51">
        <v>184</v>
      </c>
      <c r="G51">
        <v>97</v>
      </c>
      <c r="H51" t="s">
        <v>35</v>
      </c>
      <c r="I51">
        <v>2</v>
      </c>
      <c r="J51">
        <v>94</v>
      </c>
      <c r="K51" t="s">
        <v>35</v>
      </c>
      <c r="L51">
        <v>41</v>
      </c>
      <c r="M51">
        <v>81</v>
      </c>
      <c r="N51" t="s">
        <v>34</v>
      </c>
      <c r="O51">
        <v>86</v>
      </c>
      <c r="P51">
        <v>68</v>
      </c>
      <c r="Q51" t="s">
        <v>42</v>
      </c>
      <c r="R51">
        <v>87</v>
      </c>
      <c r="S51">
        <v>84</v>
      </c>
      <c r="T51" t="s">
        <v>39</v>
      </c>
      <c r="U51">
        <f t="shared" si="2"/>
        <v>424</v>
      </c>
      <c r="V51">
        <f t="shared" si="3"/>
        <v>84.8</v>
      </c>
    </row>
    <row r="52" spans="1:22" x14ac:dyDescent="0.25">
      <c r="A52">
        <v>51</v>
      </c>
      <c r="B52">
        <v>23189524</v>
      </c>
      <c r="C52" t="s">
        <v>37</v>
      </c>
      <c r="D52" t="s">
        <v>112</v>
      </c>
      <c r="E52" t="s">
        <v>226</v>
      </c>
      <c r="F52">
        <v>184</v>
      </c>
      <c r="G52">
        <v>84</v>
      </c>
      <c r="H52" t="s">
        <v>39</v>
      </c>
      <c r="I52">
        <v>2</v>
      </c>
      <c r="J52">
        <v>81</v>
      </c>
      <c r="K52" t="s">
        <v>39</v>
      </c>
      <c r="L52">
        <v>241</v>
      </c>
      <c r="M52">
        <v>92</v>
      </c>
      <c r="N52" t="s">
        <v>35</v>
      </c>
      <c r="O52">
        <v>86</v>
      </c>
      <c r="P52">
        <v>87</v>
      </c>
      <c r="Q52" t="s">
        <v>34</v>
      </c>
      <c r="R52">
        <v>87</v>
      </c>
      <c r="S52">
        <v>78</v>
      </c>
      <c r="T52" t="s">
        <v>42</v>
      </c>
      <c r="U52">
        <f t="shared" si="2"/>
        <v>422</v>
      </c>
      <c r="V52">
        <f t="shared" si="3"/>
        <v>84.4</v>
      </c>
    </row>
    <row r="53" spans="1:22" x14ac:dyDescent="0.25">
      <c r="A53">
        <v>52</v>
      </c>
      <c r="B53">
        <v>23189541</v>
      </c>
      <c r="C53" t="s">
        <v>37</v>
      </c>
      <c r="D53" t="s">
        <v>129</v>
      </c>
      <c r="E53" t="s">
        <v>226</v>
      </c>
      <c r="F53">
        <v>184</v>
      </c>
      <c r="G53">
        <v>95</v>
      </c>
      <c r="H53" t="s">
        <v>35</v>
      </c>
      <c r="I53">
        <v>2</v>
      </c>
      <c r="J53">
        <v>82</v>
      </c>
      <c r="K53" t="s">
        <v>39</v>
      </c>
      <c r="L53">
        <v>241</v>
      </c>
      <c r="M53">
        <v>94</v>
      </c>
      <c r="N53" t="s">
        <v>35</v>
      </c>
      <c r="O53">
        <v>86</v>
      </c>
      <c r="P53">
        <v>57</v>
      </c>
      <c r="Q53" t="s">
        <v>49</v>
      </c>
      <c r="R53">
        <v>87</v>
      </c>
      <c r="S53">
        <v>92</v>
      </c>
      <c r="T53" t="s">
        <v>34</v>
      </c>
      <c r="U53">
        <f t="shared" si="2"/>
        <v>420</v>
      </c>
      <c r="V53">
        <f t="shared" si="3"/>
        <v>84</v>
      </c>
    </row>
    <row r="54" spans="1:22" x14ac:dyDescent="0.25">
      <c r="A54">
        <v>53</v>
      </c>
      <c r="B54">
        <v>23189530</v>
      </c>
      <c r="C54" t="s">
        <v>37</v>
      </c>
      <c r="D54" t="s">
        <v>118</v>
      </c>
      <c r="E54" t="s">
        <v>226</v>
      </c>
      <c r="F54">
        <v>184</v>
      </c>
      <c r="G54">
        <v>86</v>
      </c>
      <c r="H54" t="s">
        <v>39</v>
      </c>
      <c r="I54">
        <v>2</v>
      </c>
      <c r="J54">
        <v>74</v>
      </c>
      <c r="K54" t="s">
        <v>49</v>
      </c>
      <c r="L54">
        <v>241</v>
      </c>
      <c r="M54">
        <v>89</v>
      </c>
      <c r="N54" t="s">
        <v>34</v>
      </c>
      <c r="O54">
        <v>86</v>
      </c>
      <c r="P54">
        <v>84</v>
      </c>
      <c r="Q54" t="s">
        <v>34</v>
      </c>
      <c r="R54">
        <v>87</v>
      </c>
      <c r="S54">
        <v>86</v>
      </c>
      <c r="T54" t="s">
        <v>39</v>
      </c>
      <c r="U54">
        <f t="shared" si="2"/>
        <v>419</v>
      </c>
      <c r="V54">
        <f t="shared" si="3"/>
        <v>83.8</v>
      </c>
    </row>
    <row r="55" spans="1:22" x14ac:dyDescent="0.25">
      <c r="A55">
        <v>54</v>
      </c>
      <c r="B55">
        <v>23189521</v>
      </c>
      <c r="C55" t="s">
        <v>37</v>
      </c>
      <c r="D55" t="s">
        <v>109</v>
      </c>
      <c r="E55" t="s">
        <v>226</v>
      </c>
      <c r="F55">
        <v>184</v>
      </c>
      <c r="G55">
        <v>88</v>
      </c>
      <c r="H55" t="s">
        <v>34</v>
      </c>
      <c r="I55">
        <v>2</v>
      </c>
      <c r="J55">
        <v>89</v>
      </c>
      <c r="K55" t="s">
        <v>34</v>
      </c>
      <c r="L55">
        <v>241</v>
      </c>
      <c r="M55">
        <v>91</v>
      </c>
      <c r="N55" t="s">
        <v>35</v>
      </c>
      <c r="O55">
        <v>86</v>
      </c>
      <c r="P55">
        <v>64</v>
      </c>
      <c r="Q55" t="s">
        <v>42</v>
      </c>
      <c r="R55">
        <v>87</v>
      </c>
      <c r="S55">
        <v>86</v>
      </c>
      <c r="T55" t="s">
        <v>39</v>
      </c>
      <c r="U55">
        <f t="shared" si="2"/>
        <v>418</v>
      </c>
      <c r="V55">
        <f t="shared" si="3"/>
        <v>83.6</v>
      </c>
    </row>
    <row r="56" spans="1:22" x14ac:dyDescent="0.25">
      <c r="A56">
        <v>55</v>
      </c>
      <c r="B56">
        <v>23189480</v>
      </c>
      <c r="C56" t="s">
        <v>31</v>
      </c>
      <c r="D56" t="s">
        <v>61</v>
      </c>
      <c r="E56" t="s">
        <v>225</v>
      </c>
      <c r="F56">
        <v>184</v>
      </c>
      <c r="G56">
        <v>79</v>
      </c>
      <c r="H56" t="s">
        <v>42</v>
      </c>
      <c r="I56">
        <v>2</v>
      </c>
      <c r="J56">
        <v>90</v>
      </c>
      <c r="K56" t="s">
        <v>34</v>
      </c>
      <c r="L56">
        <v>41</v>
      </c>
      <c r="M56">
        <v>75</v>
      </c>
      <c r="N56" t="s">
        <v>39</v>
      </c>
      <c r="O56">
        <v>86</v>
      </c>
      <c r="P56">
        <v>81</v>
      </c>
      <c r="Q56" t="s">
        <v>34</v>
      </c>
      <c r="R56">
        <v>87</v>
      </c>
      <c r="S56">
        <v>91</v>
      </c>
      <c r="T56" t="s">
        <v>34</v>
      </c>
      <c r="U56">
        <f t="shared" si="2"/>
        <v>416</v>
      </c>
      <c r="V56">
        <f t="shared" si="3"/>
        <v>83.2</v>
      </c>
    </row>
    <row r="57" spans="1:22" x14ac:dyDescent="0.25">
      <c r="A57">
        <v>56</v>
      </c>
      <c r="B57">
        <v>23189526</v>
      </c>
      <c r="C57" t="s">
        <v>31</v>
      </c>
      <c r="D57" t="s">
        <v>114</v>
      </c>
      <c r="E57" t="s">
        <v>226</v>
      </c>
      <c r="F57">
        <v>184</v>
      </c>
      <c r="G57">
        <v>95</v>
      </c>
      <c r="H57" t="s">
        <v>35</v>
      </c>
      <c r="I57">
        <v>2</v>
      </c>
      <c r="J57">
        <v>77</v>
      </c>
      <c r="K57" t="s">
        <v>42</v>
      </c>
      <c r="L57">
        <v>241</v>
      </c>
      <c r="M57">
        <v>91</v>
      </c>
      <c r="N57" t="s">
        <v>35</v>
      </c>
      <c r="O57">
        <v>86</v>
      </c>
      <c r="P57">
        <v>64</v>
      </c>
      <c r="Q57" t="s">
        <v>42</v>
      </c>
      <c r="R57">
        <v>87</v>
      </c>
      <c r="S57">
        <v>88</v>
      </c>
      <c r="T57" t="s">
        <v>39</v>
      </c>
      <c r="U57">
        <f t="shared" si="2"/>
        <v>415</v>
      </c>
      <c r="V57">
        <f t="shared" si="3"/>
        <v>83</v>
      </c>
    </row>
    <row r="58" spans="1:22" x14ac:dyDescent="0.25">
      <c r="A58">
        <v>57</v>
      </c>
      <c r="B58">
        <v>23189465</v>
      </c>
      <c r="C58" t="s">
        <v>31</v>
      </c>
      <c r="D58" t="s">
        <v>45</v>
      </c>
      <c r="E58" t="s">
        <v>226</v>
      </c>
      <c r="F58">
        <v>184</v>
      </c>
      <c r="G58">
        <v>97</v>
      </c>
      <c r="H58" t="s">
        <v>35</v>
      </c>
      <c r="I58">
        <v>2</v>
      </c>
      <c r="J58">
        <v>92</v>
      </c>
      <c r="K58" t="s">
        <v>35</v>
      </c>
      <c r="L58">
        <v>41</v>
      </c>
      <c r="M58">
        <v>69</v>
      </c>
      <c r="N58" t="s">
        <v>42</v>
      </c>
      <c r="O58">
        <v>86</v>
      </c>
      <c r="P58">
        <v>67</v>
      </c>
      <c r="Q58" t="s">
        <v>42</v>
      </c>
      <c r="R58">
        <v>87</v>
      </c>
      <c r="S58">
        <v>88</v>
      </c>
      <c r="T58" t="s">
        <v>39</v>
      </c>
      <c r="U58">
        <f t="shared" si="2"/>
        <v>413</v>
      </c>
      <c r="V58">
        <f t="shared" si="3"/>
        <v>82.6</v>
      </c>
    </row>
    <row r="59" spans="1:22" x14ac:dyDescent="0.25">
      <c r="A59">
        <v>58</v>
      </c>
      <c r="B59">
        <v>23189592</v>
      </c>
      <c r="C59" t="s">
        <v>31</v>
      </c>
      <c r="D59" t="s">
        <v>180</v>
      </c>
      <c r="E59" t="s">
        <v>225</v>
      </c>
      <c r="F59">
        <v>184</v>
      </c>
      <c r="G59">
        <v>86</v>
      </c>
      <c r="H59" t="s">
        <v>39</v>
      </c>
      <c r="I59">
        <v>2</v>
      </c>
      <c r="J59">
        <v>91</v>
      </c>
      <c r="K59" t="s">
        <v>34</v>
      </c>
      <c r="L59">
        <v>241</v>
      </c>
      <c r="M59">
        <v>91</v>
      </c>
      <c r="N59" t="s">
        <v>35</v>
      </c>
      <c r="O59">
        <v>86</v>
      </c>
      <c r="P59">
        <v>55</v>
      </c>
      <c r="Q59" t="s">
        <v>49</v>
      </c>
      <c r="R59">
        <v>87</v>
      </c>
      <c r="S59">
        <v>90</v>
      </c>
      <c r="T59" t="s">
        <v>34</v>
      </c>
      <c r="U59">
        <f t="shared" si="2"/>
        <v>413</v>
      </c>
      <c r="V59">
        <f t="shared" si="3"/>
        <v>82.6</v>
      </c>
    </row>
    <row r="60" spans="1:22" x14ac:dyDescent="0.25">
      <c r="A60">
        <v>59</v>
      </c>
      <c r="B60">
        <v>23189523</v>
      </c>
      <c r="C60" t="s">
        <v>37</v>
      </c>
      <c r="D60" t="s">
        <v>111</v>
      </c>
      <c r="E60" t="s">
        <v>226</v>
      </c>
      <c r="F60">
        <v>184</v>
      </c>
      <c r="G60">
        <v>94</v>
      </c>
      <c r="H60" t="s">
        <v>35</v>
      </c>
      <c r="I60">
        <v>2</v>
      </c>
      <c r="J60">
        <v>90</v>
      </c>
      <c r="K60" t="s">
        <v>34</v>
      </c>
      <c r="L60">
        <v>241</v>
      </c>
      <c r="M60">
        <v>81</v>
      </c>
      <c r="N60" t="s">
        <v>34</v>
      </c>
      <c r="O60">
        <v>86</v>
      </c>
      <c r="P60">
        <v>66</v>
      </c>
      <c r="Q60" t="s">
        <v>42</v>
      </c>
      <c r="R60">
        <v>87</v>
      </c>
      <c r="S60">
        <v>80</v>
      </c>
      <c r="T60" t="s">
        <v>42</v>
      </c>
      <c r="U60">
        <f t="shared" si="2"/>
        <v>411</v>
      </c>
      <c r="V60">
        <f t="shared" si="3"/>
        <v>82.2</v>
      </c>
    </row>
    <row r="61" spans="1:22" x14ac:dyDescent="0.25">
      <c r="A61">
        <v>60</v>
      </c>
      <c r="B61">
        <v>23189580</v>
      </c>
      <c r="C61" t="s">
        <v>37</v>
      </c>
      <c r="D61" t="s">
        <v>168</v>
      </c>
      <c r="E61" t="s">
        <v>225</v>
      </c>
      <c r="F61">
        <v>184</v>
      </c>
      <c r="G61">
        <v>82</v>
      </c>
      <c r="H61" t="s">
        <v>39</v>
      </c>
      <c r="I61">
        <v>2</v>
      </c>
      <c r="J61">
        <v>82</v>
      </c>
      <c r="K61" t="s">
        <v>39</v>
      </c>
      <c r="L61">
        <v>241</v>
      </c>
      <c r="M61">
        <v>82</v>
      </c>
      <c r="N61" t="s">
        <v>34</v>
      </c>
      <c r="O61">
        <v>86</v>
      </c>
      <c r="P61">
        <v>74</v>
      </c>
      <c r="Q61" t="s">
        <v>39</v>
      </c>
      <c r="R61">
        <v>87</v>
      </c>
      <c r="S61">
        <v>91</v>
      </c>
      <c r="T61" t="s">
        <v>34</v>
      </c>
      <c r="U61">
        <f t="shared" si="2"/>
        <v>411</v>
      </c>
      <c r="V61">
        <f t="shared" si="3"/>
        <v>82.2</v>
      </c>
    </row>
    <row r="62" spans="1:22" x14ac:dyDescent="0.25">
      <c r="A62">
        <v>61</v>
      </c>
      <c r="B62">
        <v>23189520</v>
      </c>
      <c r="C62" t="s">
        <v>31</v>
      </c>
      <c r="D62" t="s">
        <v>108</v>
      </c>
      <c r="E62" t="s">
        <v>226</v>
      </c>
      <c r="F62">
        <v>184</v>
      </c>
      <c r="G62">
        <v>87</v>
      </c>
      <c r="H62" t="s">
        <v>34</v>
      </c>
      <c r="I62">
        <v>2</v>
      </c>
      <c r="J62">
        <v>81</v>
      </c>
      <c r="K62" t="s">
        <v>39</v>
      </c>
      <c r="L62">
        <v>241</v>
      </c>
      <c r="M62">
        <v>91</v>
      </c>
      <c r="N62" t="s">
        <v>35</v>
      </c>
      <c r="O62">
        <v>86</v>
      </c>
      <c r="P62">
        <v>63</v>
      </c>
      <c r="Q62" t="s">
        <v>42</v>
      </c>
      <c r="R62">
        <v>87</v>
      </c>
      <c r="S62">
        <v>87</v>
      </c>
      <c r="T62" t="s">
        <v>39</v>
      </c>
      <c r="U62">
        <f t="shared" si="2"/>
        <v>409</v>
      </c>
      <c r="V62">
        <f t="shared" si="3"/>
        <v>81.8</v>
      </c>
    </row>
    <row r="63" spans="1:22" x14ac:dyDescent="0.25">
      <c r="A63">
        <v>62</v>
      </c>
      <c r="B63">
        <v>23189500</v>
      </c>
      <c r="C63" t="s">
        <v>37</v>
      </c>
      <c r="D63" t="s">
        <v>89</v>
      </c>
      <c r="E63" t="s">
        <v>225</v>
      </c>
      <c r="F63">
        <v>184</v>
      </c>
      <c r="G63">
        <v>91</v>
      </c>
      <c r="H63" t="s">
        <v>34</v>
      </c>
      <c r="I63">
        <v>2</v>
      </c>
      <c r="J63">
        <v>81</v>
      </c>
      <c r="K63" t="s">
        <v>39</v>
      </c>
      <c r="L63">
        <v>41</v>
      </c>
      <c r="M63">
        <v>69</v>
      </c>
      <c r="N63" t="s">
        <v>42</v>
      </c>
      <c r="O63">
        <v>86</v>
      </c>
      <c r="P63">
        <v>82</v>
      </c>
      <c r="Q63" t="s">
        <v>34</v>
      </c>
      <c r="R63">
        <v>87</v>
      </c>
      <c r="S63">
        <v>84</v>
      </c>
      <c r="T63" t="s">
        <v>39</v>
      </c>
      <c r="U63">
        <f t="shared" si="2"/>
        <v>407</v>
      </c>
      <c r="V63">
        <f t="shared" si="3"/>
        <v>81.400000000000006</v>
      </c>
    </row>
    <row r="64" spans="1:22" x14ac:dyDescent="0.25">
      <c r="A64">
        <v>63</v>
      </c>
      <c r="B64">
        <v>23189571</v>
      </c>
      <c r="C64" t="s">
        <v>37</v>
      </c>
      <c r="D64" t="s">
        <v>159</v>
      </c>
      <c r="E64" t="s">
        <v>225</v>
      </c>
      <c r="F64">
        <v>184</v>
      </c>
      <c r="G64">
        <v>84</v>
      </c>
      <c r="H64" t="s">
        <v>39</v>
      </c>
      <c r="I64">
        <v>2</v>
      </c>
      <c r="J64">
        <v>91</v>
      </c>
      <c r="K64" t="s">
        <v>34</v>
      </c>
      <c r="L64">
        <v>241</v>
      </c>
      <c r="M64">
        <v>70</v>
      </c>
      <c r="N64" t="s">
        <v>39</v>
      </c>
      <c r="O64">
        <v>86</v>
      </c>
      <c r="P64">
        <v>71</v>
      </c>
      <c r="Q64" t="s">
        <v>39</v>
      </c>
      <c r="R64">
        <v>87</v>
      </c>
      <c r="S64">
        <v>91</v>
      </c>
      <c r="T64" t="s">
        <v>34</v>
      </c>
      <c r="U64">
        <f t="shared" si="2"/>
        <v>407</v>
      </c>
      <c r="V64">
        <f t="shared" si="3"/>
        <v>81.400000000000006</v>
      </c>
    </row>
    <row r="65" spans="1:22" x14ac:dyDescent="0.25">
      <c r="A65">
        <v>64</v>
      </c>
      <c r="B65">
        <v>23189544</v>
      </c>
      <c r="C65" t="s">
        <v>37</v>
      </c>
      <c r="D65" t="s">
        <v>132</v>
      </c>
      <c r="E65" t="s">
        <v>227</v>
      </c>
      <c r="F65">
        <v>184</v>
      </c>
      <c r="G65">
        <v>71</v>
      </c>
      <c r="H65" t="s">
        <v>49</v>
      </c>
      <c r="I65">
        <v>2</v>
      </c>
      <c r="J65">
        <v>92</v>
      </c>
      <c r="K65" t="s">
        <v>35</v>
      </c>
      <c r="L65">
        <v>241</v>
      </c>
      <c r="M65">
        <v>76</v>
      </c>
      <c r="N65" t="s">
        <v>39</v>
      </c>
      <c r="O65">
        <v>86</v>
      </c>
      <c r="P65">
        <v>75</v>
      </c>
      <c r="Q65" t="s">
        <v>39</v>
      </c>
      <c r="R65">
        <v>87</v>
      </c>
      <c r="S65">
        <v>92</v>
      </c>
      <c r="T65" t="s">
        <v>34</v>
      </c>
      <c r="U65">
        <f t="shared" si="2"/>
        <v>406</v>
      </c>
      <c r="V65">
        <f t="shared" si="3"/>
        <v>81.2</v>
      </c>
    </row>
    <row r="66" spans="1:22" x14ac:dyDescent="0.25">
      <c r="A66">
        <v>65</v>
      </c>
      <c r="B66">
        <v>23189511</v>
      </c>
      <c r="C66" t="s">
        <v>31</v>
      </c>
      <c r="D66" t="s">
        <v>99</v>
      </c>
      <c r="E66" t="s">
        <v>225</v>
      </c>
      <c r="F66">
        <v>184</v>
      </c>
      <c r="G66">
        <v>85</v>
      </c>
      <c r="H66" t="s">
        <v>39</v>
      </c>
      <c r="I66">
        <v>2</v>
      </c>
      <c r="J66">
        <v>86</v>
      </c>
      <c r="K66" t="s">
        <v>34</v>
      </c>
      <c r="L66">
        <v>41</v>
      </c>
      <c r="M66">
        <v>68</v>
      </c>
      <c r="N66" t="s">
        <v>42</v>
      </c>
      <c r="O66">
        <v>86</v>
      </c>
      <c r="P66">
        <v>74</v>
      </c>
      <c r="Q66" t="s">
        <v>39</v>
      </c>
      <c r="R66">
        <v>87</v>
      </c>
      <c r="S66">
        <v>90</v>
      </c>
      <c r="T66" t="s">
        <v>34</v>
      </c>
      <c r="U66">
        <f t="shared" ref="U66:U97" si="4">G66+J66+M66+P66+S66</f>
        <v>403</v>
      </c>
      <c r="V66">
        <f t="shared" ref="V66:V97" si="5">U66/5</f>
        <v>80.599999999999994</v>
      </c>
    </row>
    <row r="67" spans="1:22" x14ac:dyDescent="0.25">
      <c r="A67">
        <v>66</v>
      </c>
      <c r="B67">
        <v>23189595</v>
      </c>
      <c r="C67" t="s">
        <v>37</v>
      </c>
      <c r="D67" t="s">
        <v>183</v>
      </c>
      <c r="E67" t="s">
        <v>225</v>
      </c>
      <c r="F67">
        <v>184</v>
      </c>
      <c r="G67">
        <v>76</v>
      </c>
      <c r="H67" t="s">
        <v>42</v>
      </c>
      <c r="I67">
        <v>2</v>
      </c>
      <c r="J67">
        <v>76</v>
      </c>
      <c r="K67" t="s">
        <v>42</v>
      </c>
      <c r="L67">
        <v>241</v>
      </c>
      <c r="M67">
        <v>91</v>
      </c>
      <c r="N67" t="s">
        <v>35</v>
      </c>
      <c r="O67">
        <v>86</v>
      </c>
      <c r="P67">
        <v>73</v>
      </c>
      <c r="Q67" t="s">
        <v>39</v>
      </c>
      <c r="R67">
        <v>87</v>
      </c>
      <c r="S67">
        <v>86</v>
      </c>
      <c r="T67" t="s">
        <v>39</v>
      </c>
      <c r="U67">
        <f t="shared" si="4"/>
        <v>402</v>
      </c>
      <c r="V67">
        <f t="shared" si="5"/>
        <v>80.400000000000006</v>
      </c>
    </row>
    <row r="68" spans="1:22" x14ac:dyDescent="0.25">
      <c r="A68">
        <v>67</v>
      </c>
      <c r="B68">
        <v>23189512</v>
      </c>
      <c r="C68" t="s">
        <v>31</v>
      </c>
      <c r="D68" t="s">
        <v>100</v>
      </c>
      <c r="E68" t="s">
        <v>225</v>
      </c>
      <c r="F68">
        <v>184</v>
      </c>
      <c r="G68">
        <v>88</v>
      </c>
      <c r="H68" t="s">
        <v>34</v>
      </c>
      <c r="I68">
        <v>2</v>
      </c>
      <c r="J68">
        <v>91</v>
      </c>
      <c r="K68" t="s">
        <v>34</v>
      </c>
      <c r="L68">
        <v>41</v>
      </c>
      <c r="M68">
        <v>68</v>
      </c>
      <c r="N68" t="s">
        <v>42</v>
      </c>
      <c r="O68">
        <v>86</v>
      </c>
      <c r="P68">
        <v>68</v>
      </c>
      <c r="Q68" t="s">
        <v>42</v>
      </c>
      <c r="R68">
        <v>87</v>
      </c>
      <c r="S68">
        <v>86</v>
      </c>
      <c r="T68" t="s">
        <v>39</v>
      </c>
      <c r="U68">
        <f t="shared" si="4"/>
        <v>401</v>
      </c>
      <c r="V68">
        <f t="shared" si="5"/>
        <v>80.2</v>
      </c>
    </row>
    <row r="69" spans="1:22" x14ac:dyDescent="0.25">
      <c r="A69">
        <v>68</v>
      </c>
      <c r="B69">
        <v>23189514</v>
      </c>
      <c r="C69" t="s">
        <v>31</v>
      </c>
      <c r="D69" t="s">
        <v>102</v>
      </c>
      <c r="E69" t="s">
        <v>225</v>
      </c>
      <c r="F69">
        <v>184</v>
      </c>
      <c r="G69">
        <v>87</v>
      </c>
      <c r="H69" t="s">
        <v>34</v>
      </c>
      <c r="I69">
        <v>2</v>
      </c>
      <c r="J69">
        <v>82</v>
      </c>
      <c r="K69" t="s">
        <v>39</v>
      </c>
      <c r="L69">
        <v>41</v>
      </c>
      <c r="M69">
        <v>63</v>
      </c>
      <c r="N69" t="s">
        <v>42</v>
      </c>
      <c r="O69">
        <v>86</v>
      </c>
      <c r="P69">
        <v>82</v>
      </c>
      <c r="Q69" t="s">
        <v>34</v>
      </c>
      <c r="R69">
        <v>87</v>
      </c>
      <c r="S69">
        <v>86</v>
      </c>
      <c r="T69" t="s">
        <v>39</v>
      </c>
      <c r="U69">
        <f t="shared" si="4"/>
        <v>400</v>
      </c>
      <c r="V69">
        <f t="shared" si="5"/>
        <v>80</v>
      </c>
    </row>
    <row r="70" spans="1:22" x14ac:dyDescent="0.25">
      <c r="A70">
        <v>69</v>
      </c>
      <c r="B70">
        <v>23189517</v>
      </c>
      <c r="C70" t="s">
        <v>31</v>
      </c>
      <c r="D70" t="s">
        <v>105</v>
      </c>
      <c r="E70" t="s">
        <v>226</v>
      </c>
      <c r="F70">
        <v>184</v>
      </c>
      <c r="G70">
        <v>86</v>
      </c>
      <c r="H70" t="s">
        <v>39</v>
      </c>
      <c r="I70">
        <v>2</v>
      </c>
      <c r="J70">
        <v>81</v>
      </c>
      <c r="K70" t="s">
        <v>39</v>
      </c>
      <c r="L70">
        <v>241</v>
      </c>
      <c r="M70">
        <v>71</v>
      </c>
      <c r="N70" t="s">
        <v>39</v>
      </c>
      <c r="O70">
        <v>86</v>
      </c>
      <c r="P70">
        <v>81</v>
      </c>
      <c r="Q70" t="s">
        <v>34</v>
      </c>
      <c r="R70">
        <v>87</v>
      </c>
      <c r="S70">
        <v>80</v>
      </c>
      <c r="T70" t="s">
        <v>42</v>
      </c>
      <c r="U70">
        <f t="shared" si="4"/>
        <v>399</v>
      </c>
      <c r="V70">
        <f t="shared" si="5"/>
        <v>79.8</v>
      </c>
    </row>
    <row r="71" spans="1:22" x14ac:dyDescent="0.25">
      <c r="A71">
        <v>70</v>
      </c>
      <c r="B71">
        <v>23189485</v>
      </c>
      <c r="C71" t="s">
        <v>31</v>
      </c>
      <c r="D71" t="s">
        <v>71</v>
      </c>
      <c r="E71" t="s">
        <v>227</v>
      </c>
      <c r="F71">
        <v>184</v>
      </c>
      <c r="G71">
        <v>86</v>
      </c>
      <c r="H71" t="s">
        <v>39</v>
      </c>
      <c r="I71">
        <v>2</v>
      </c>
      <c r="J71">
        <v>84</v>
      </c>
      <c r="K71" t="s">
        <v>39</v>
      </c>
      <c r="L71">
        <v>41</v>
      </c>
      <c r="M71">
        <v>57</v>
      </c>
      <c r="N71" t="s">
        <v>49</v>
      </c>
      <c r="O71">
        <v>86</v>
      </c>
      <c r="P71">
        <v>82</v>
      </c>
      <c r="Q71" t="s">
        <v>34</v>
      </c>
      <c r="R71">
        <v>87</v>
      </c>
      <c r="S71">
        <v>89</v>
      </c>
      <c r="T71" t="s">
        <v>34</v>
      </c>
      <c r="U71">
        <f t="shared" si="4"/>
        <v>398</v>
      </c>
      <c r="V71">
        <f t="shared" si="5"/>
        <v>79.599999999999994</v>
      </c>
    </row>
    <row r="72" spans="1:22" x14ac:dyDescent="0.25">
      <c r="A72">
        <v>71</v>
      </c>
      <c r="B72">
        <v>23189597</v>
      </c>
      <c r="C72" t="s">
        <v>37</v>
      </c>
      <c r="D72" t="s">
        <v>185</v>
      </c>
      <c r="E72" t="s">
        <v>225</v>
      </c>
      <c r="F72">
        <v>184</v>
      </c>
      <c r="G72">
        <v>77</v>
      </c>
      <c r="H72" t="s">
        <v>42</v>
      </c>
      <c r="I72">
        <v>2</v>
      </c>
      <c r="J72">
        <v>75</v>
      </c>
      <c r="K72" t="s">
        <v>42</v>
      </c>
      <c r="L72">
        <v>241</v>
      </c>
      <c r="M72">
        <v>87</v>
      </c>
      <c r="N72" t="s">
        <v>34</v>
      </c>
      <c r="O72">
        <v>86</v>
      </c>
      <c r="P72">
        <v>72</v>
      </c>
      <c r="Q72" t="s">
        <v>39</v>
      </c>
      <c r="R72">
        <v>87</v>
      </c>
      <c r="S72">
        <v>86</v>
      </c>
      <c r="T72" t="s">
        <v>39</v>
      </c>
      <c r="U72">
        <f t="shared" si="4"/>
        <v>397</v>
      </c>
      <c r="V72">
        <f t="shared" si="5"/>
        <v>79.400000000000006</v>
      </c>
    </row>
    <row r="73" spans="1:22" x14ac:dyDescent="0.25">
      <c r="A73">
        <v>72</v>
      </c>
      <c r="B73">
        <v>23189462</v>
      </c>
      <c r="C73" t="s">
        <v>31</v>
      </c>
      <c r="D73" t="s">
        <v>41</v>
      </c>
      <c r="E73" t="s">
        <v>226</v>
      </c>
      <c r="F73">
        <v>184</v>
      </c>
      <c r="G73">
        <v>85</v>
      </c>
      <c r="H73" t="s">
        <v>39</v>
      </c>
      <c r="I73">
        <v>2</v>
      </c>
      <c r="J73">
        <v>82</v>
      </c>
      <c r="K73" t="s">
        <v>39</v>
      </c>
      <c r="L73">
        <v>41</v>
      </c>
      <c r="M73">
        <v>65</v>
      </c>
      <c r="N73" t="s">
        <v>42</v>
      </c>
      <c r="O73">
        <v>86</v>
      </c>
      <c r="P73">
        <v>76</v>
      </c>
      <c r="Q73" t="s">
        <v>39</v>
      </c>
      <c r="R73">
        <v>87</v>
      </c>
      <c r="S73">
        <v>88</v>
      </c>
      <c r="T73" t="s">
        <v>39</v>
      </c>
      <c r="U73">
        <f t="shared" si="4"/>
        <v>396</v>
      </c>
      <c r="V73">
        <f t="shared" si="5"/>
        <v>79.2</v>
      </c>
    </row>
    <row r="74" spans="1:22" x14ac:dyDescent="0.25">
      <c r="A74">
        <v>73</v>
      </c>
      <c r="B74">
        <v>23189470</v>
      </c>
      <c r="C74" t="s">
        <v>31</v>
      </c>
      <c r="D74" t="s">
        <v>51</v>
      </c>
      <c r="E74" t="s">
        <v>226</v>
      </c>
      <c r="F74">
        <v>184</v>
      </c>
      <c r="G74">
        <v>88</v>
      </c>
      <c r="H74" t="s">
        <v>34</v>
      </c>
      <c r="I74">
        <v>2</v>
      </c>
      <c r="J74">
        <v>84</v>
      </c>
      <c r="K74" t="s">
        <v>39</v>
      </c>
      <c r="L74">
        <v>41</v>
      </c>
      <c r="M74">
        <v>73</v>
      </c>
      <c r="N74" t="s">
        <v>39</v>
      </c>
      <c r="O74">
        <v>86</v>
      </c>
      <c r="P74">
        <v>73</v>
      </c>
      <c r="Q74" t="s">
        <v>39</v>
      </c>
      <c r="R74">
        <v>87</v>
      </c>
      <c r="S74">
        <v>78</v>
      </c>
      <c r="T74" t="s">
        <v>42</v>
      </c>
      <c r="U74">
        <f t="shared" si="4"/>
        <v>396</v>
      </c>
      <c r="V74">
        <f t="shared" si="5"/>
        <v>79.2</v>
      </c>
    </row>
    <row r="75" spans="1:22" x14ac:dyDescent="0.25">
      <c r="A75">
        <v>74</v>
      </c>
      <c r="B75">
        <v>23189471</v>
      </c>
      <c r="C75" t="s">
        <v>37</v>
      </c>
      <c r="D75" t="s">
        <v>52</v>
      </c>
      <c r="E75" t="s">
        <v>226</v>
      </c>
      <c r="F75">
        <v>184</v>
      </c>
      <c r="G75">
        <v>90</v>
      </c>
      <c r="H75" t="s">
        <v>34</v>
      </c>
      <c r="I75">
        <v>2</v>
      </c>
      <c r="J75">
        <v>89</v>
      </c>
      <c r="K75" t="s">
        <v>34</v>
      </c>
      <c r="L75">
        <v>41</v>
      </c>
      <c r="M75">
        <v>75</v>
      </c>
      <c r="N75" t="s">
        <v>39</v>
      </c>
      <c r="O75">
        <v>86</v>
      </c>
      <c r="P75">
        <v>57</v>
      </c>
      <c r="Q75" t="s">
        <v>49</v>
      </c>
      <c r="R75">
        <v>87</v>
      </c>
      <c r="S75">
        <v>85</v>
      </c>
      <c r="T75" t="s">
        <v>39</v>
      </c>
      <c r="U75">
        <f t="shared" si="4"/>
        <v>396</v>
      </c>
      <c r="V75">
        <f t="shared" si="5"/>
        <v>79.2</v>
      </c>
    </row>
    <row r="76" spans="1:22" x14ac:dyDescent="0.25">
      <c r="A76">
        <v>75</v>
      </c>
      <c r="B76">
        <v>23189536</v>
      </c>
      <c r="C76" t="s">
        <v>31</v>
      </c>
      <c r="D76" t="s">
        <v>124</v>
      </c>
      <c r="E76" t="s">
        <v>226</v>
      </c>
      <c r="F76">
        <v>184</v>
      </c>
      <c r="G76">
        <v>92</v>
      </c>
      <c r="H76" t="s">
        <v>35</v>
      </c>
      <c r="I76">
        <v>2</v>
      </c>
      <c r="J76">
        <v>91</v>
      </c>
      <c r="K76" t="s">
        <v>34</v>
      </c>
      <c r="L76">
        <v>241</v>
      </c>
      <c r="M76">
        <v>68</v>
      </c>
      <c r="N76" t="s">
        <v>42</v>
      </c>
      <c r="O76">
        <v>86</v>
      </c>
      <c r="P76">
        <v>54</v>
      </c>
      <c r="Q76" t="s">
        <v>49</v>
      </c>
      <c r="R76">
        <v>87</v>
      </c>
      <c r="S76">
        <v>90</v>
      </c>
      <c r="T76" t="s">
        <v>34</v>
      </c>
      <c r="U76">
        <f t="shared" si="4"/>
        <v>395</v>
      </c>
      <c r="V76">
        <f t="shared" si="5"/>
        <v>79</v>
      </c>
    </row>
    <row r="77" spans="1:22" x14ac:dyDescent="0.25">
      <c r="A77">
        <v>76</v>
      </c>
      <c r="B77">
        <v>23189587</v>
      </c>
      <c r="C77" t="s">
        <v>31</v>
      </c>
      <c r="D77" t="s">
        <v>175</v>
      </c>
      <c r="E77" t="s">
        <v>225</v>
      </c>
      <c r="F77">
        <v>184</v>
      </c>
      <c r="G77">
        <v>77</v>
      </c>
      <c r="H77" t="s">
        <v>42</v>
      </c>
      <c r="I77">
        <v>2</v>
      </c>
      <c r="J77">
        <v>82</v>
      </c>
      <c r="K77" t="s">
        <v>39</v>
      </c>
      <c r="L77">
        <v>241</v>
      </c>
      <c r="M77">
        <v>81</v>
      </c>
      <c r="N77" t="s">
        <v>34</v>
      </c>
      <c r="O77">
        <v>86</v>
      </c>
      <c r="P77">
        <v>64</v>
      </c>
      <c r="Q77" t="s">
        <v>42</v>
      </c>
      <c r="R77">
        <v>87</v>
      </c>
      <c r="S77">
        <v>90</v>
      </c>
      <c r="T77" t="s">
        <v>34</v>
      </c>
      <c r="U77">
        <f t="shared" si="4"/>
        <v>394</v>
      </c>
      <c r="V77">
        <f t="shared" si="5"/>
        <v>78.8</v>
      </c>
    </row>
    <row r="78" spans="1:22" x14ac:dyDescent="0.25">
      <c r="A78">
        <v>77</v>
      </c>
      <c r="B78">
        <v>23189554</v>
      </c>
      <c r="C78" t="s">
        <v>37</v>
      </c>
      <c r="D78" t="s">
        <v>142</v>
      </c>
      <c r="E78" t="s">
        <v>227</v>
      </c>
      <c r="F78">
        <v>184</v>
      </c>
      <c r="G78">
        <v>60</v>
      </c>
      <c r="H78" t="s">
        <v>84</v>
      </c>
      <c r="I78">
        <v>2</v>
      </c>
      <c r="J78">
        <v>74</v>
      </c>
      <c r="K78" t="s">
        <v>49</v>
      </c>
      <c r="L78">
        <v>241</v>
      </c>
      <c r="M78">
        <v>92</v>
      </c>
      <c r="N78" t="s">
        <v>35</v>
      </c>
      <c r="O78">
        <v>86</v>
      </c>
      <c r="P78">
        <v>77</v>
      </c>
      <c r="Q78" t="s">
        <v>39</v>
      </c>
      <c r="R78">
        <v>87</v>
      </c>
      <c r="S78">
        <v>90</v>
      </c>
      <c r="T78" t="s">
        <v>34</v>
      </c>
      <c r="U78">
        <f t="shared" si="4"/>
        <v>393</v>
      </c>
      <c r="V78">
        <f t="shared" si="5"/>
        <v>78.599999999999994</v>
      </c>
    </row>
    <row r="79" spans="1:22" x14ac:dyDescent="0.25">
      <c r="A79">
        <v>78</v>
      </c>
      <c r="B79">
        <v>23189475</v>
      </c>
      <c r="C79" t="s">
        <v>31</v>
      </c>
      <c r="D79" t="s">
        <v>56</v>
      </c>
      <c r="E79" t="s">
        <v>226</v>
      </c>
      <c r="F79">
        <v>184</v>
      </c>
      <c r="G79">
        <v>90</v>
      </c>
      <c r="H79" t="s">
        <v>34</v>
      </c>
      <c r="I79">
        <v>2</v>
      </c>
      <c r="J79">
        <v>88</v>
      </c>
      <c r="K79" t="s">
        <v>34</v>
      </c>
      <c r="L79">
        <v>41</v>
      </c>
      <c r="M79">
        <v>63</v>
      </c>
      <c r="N79" t="s">
        <v>42</v>
      </c>
      <c r="O79">
        <v>86</v>
      </c>
      <c r="P79">
        <v>58</v>
      </c>
      <c r="Q79" t="s">
        <v>49</v>
      </c>
      <c r="R79">
        <v>87</v>
      </c>
      <c r="S79">
        <v>93</v>
      </c>
      <c r="T79" t="s">
        <v>34</v>
      </c>
      <c r="U79">
        <f t="shared" si="4"/>
        <v>392</v>
      </c>
      <c r="V79">
        <f t="shared" si="5"/>
        <v>78.400000000000006</v>
      </c>
    </row>
    <row r="80" spans="1:22" x14ac:dyDescent="0.25">
      <c r="A80">
        <v>79</v>
      </c>
      <c r="B80">
        <v>23189589</v>
      </c>
      <c r="C80" t="s">
        <v>31</v>
      </c>
      <c r="D80" t="s">
        <v>177</v>
      </c>
      <c r="E80" t="s">
        <v>225</v>
      </c>
      <c r="F80">
        <v>184</v>
      </c>
      <c r="G80">
        <v>90</v>
      </c>
      <c r="H80" t="s">
        <v>34</v>
      </c>
      <c r="I80">
        <v>2</v>
      </c>
      <c r="J80">
        <v>82</v>
      </c>
      <c r="K80" t="s">
        <v>39</v>
      </c>
      <c r="L80">
        <v>241</v>
      </c>
      <c r="M80">
        <v>80</v>
      </c>
      <c r="N80" t="s">
        <v>34</v>
      </c>
      <c r="O80">
        <v>86</v>
      </c>
      <c r="P80">
        <v>64</v>
      </c>
      <c r="Q80" t="s">
        <v>42</v>
      </c>
      <c r="R80">
        <v>87</v>
      </c>
      <c r="S80">
        <v>76</v>
      </c>
      <c r="T80" t="s">
        <v>42</v>
      </c>
      <c r="U80">
        <f t="shared" si="4"/>
        <v>392</v>
      </c>
      <c r="V80">
        <f t="shared" si="5"/>
        <v>78.400000000000006</v>
      </c>
    </row>
    <row r="81" spans="1:22" x14ac:dyDescent="0.25">
      <c r="A81">
        <v>80</v>
      </c>
      <c r="B81">
        <v>23189494</v>
      </c>
      <c r="C81" t="s">
        <v>31</v>
      </c>
      <c r="D81" t="s">
        <v>81</v>
      </c>
      <c r="E81" t="s">
        <v>227</v>
      </c>
      <c r="F81">
        <v>184</v>
      </c>
      <c r="G81">
        <v>76</v>
      </c>
      <c r="H81" t="s">
        <v>42</v>
      </c>
      <c r="I81">
        <v>2</v>
      </c>
      <c r="J81">
        <v>89</v>
      </c>
      <c r="K81" t="s">
        <v>34</v>
      </c>
      <c r="L81">
        <v>41</v>
      </c>
      <c r="M81">
        <v>52</v>
      </c>
      <c r="N81" t="s">
        <v>49</v>
      </c>
      <c r="O81">
        <v>86</v>
      </c>
      <c r="P81">
        <v>81</v>
      </c>
      <c r="Q81" t="s">
        <v>34</v>
      </c>
      <c r="R81">
        <v>87</v>
      </c>
      <c r="S81">
        <v>92</v>
      </c>
      <c r="T81" t="s">
        <v>34</v>
      </c>
      <c r="U81">
        <f t="shared" si="4"/>
        <v>390</v>
      </c>
      <c r="V81">
        <f t="shared" si="5"/>
        <v>78</v>
      </c>
    </row>
    <row r="82" spans="1:22" x14ac:dyDescent="0.25">
      <c r="A82">
        <v>81</v>
      </c>
      <c r="B82">
        <v>23189529</v>
      </c>
      <c r="C82" t="s">
        <v>31</v>
      </c>
      <c r="D82" t="s">
        <v>117</v>
      </c>
      <c r="E82" t="s">
        <v>226</v>
      </c>
      <c r="F82">
        <v>184</v>
      </c>
      <c r="G82">
        <v>82</v>
      </c>
      <c r="H82" t="s">
        <v>39</v>
      </c>
      <c r="I82">
        <v>2</v>
      </c>
      <c r="J82">
        <v>77</v>
      </c>
      <c r="K82" t="s">
        <v>42</v>
      </c>
      <c r="L82">
        <v>241</v>
      </c>
      <c r="M82">
        <v>81</v>
      </c>
      <c r="N82" t="s">
        <v>34</v>
      </c>
      <c r="O82">
        <v>86</v>
      </c>
      <c r="P82">
        <v>66</v>
      </c>
      <c r="Q82" t="s">
        <v>42</v>
      </c>
      <c r="R82">
        <v>87</v>
      </c>
      <c r="S82">
        <v>84</v>
      </c>
      <c r="T82" t="s">
        <v>39</v>
      </c>
      <c r="U82">
        <f t="shared" si="4"/>
        <v>390</v>
      </c>
      <c r="V82">
        <f t="shared" si="5"/>
        <v>78</v>
      </c>
    </row>
    <row r="83" spans="1:22" x14ac:dyDescent="0.25">
      <c r="A83">
        <v>82</v>
      </c>
      <c r="B83">
        <v>23189574</v>
      </c>
      <c r="C83" t="s">
        <v>37</v>
      </c>
      <c r="D83" t="s">
        <v>162</v>
      </c>
      <c r="E83" t="s">
        <v>225</v>
      </c>
      <c r="F83">
        <v>184</v>
      </c>
      <c r="G83">
        <v>79</v>
      </c>
      <c r="H83" t="s">
        <v>42</v>
      </c>
      <c r="I83">
        <v>2</v>
      </c>
      <c r="J83">
        <v>69</v>
      </c>
      <c r="K83" t="s">
        <v>83</v>
      </c>
      <c r="L83">
        <v>241</v>
      </c>
      <c r="M83">
        <v>85</v>
      </c>
      <c r="N83" t="s">
        <v>34</v>
      </c>
      <c r="O83">
        <v>86</v>
      </c>
      <c r="P83">
        <v>70</v>
      </c>
      <c r="Q83" t="s">
        <v>39</v>
      </c>
      <c r="R83">
        <v>87</v>
      </c>
      <c r="S83">
        <v>87</v>
      </c>
      <c r="T83" t="s">
        <v>39</v>
      </c>
      <c r="U83">
        <f t="shared" si="4"/>
        <v>390</v>
      </c>
      <c r="V83">
        <f t="shared" si="5"/>
        <v>78</v>
      </c>
    </row>
    <row r="84" spans="1:22" x14ac:dyDescent="0.25">
      <c r="A84">
        <v>83</v>
      </c>
      <c r="B84">
        <v>23189599</v>
      </c>
      <c r="C84" t="s">
        <v>31</v>
      </c>
      <c r="D84" t="s">
        <v>187</v>
      </c>
      <c r="E84" t="s">
        <v>225</v>
      </c>
      <c r="F84">
        <v>184</v>
      </c>
      <c r="G84">
        <v>83</v>
      </c>
      <c r="H84" t="s">
        <v>39</v>
      </c>
      <c r="I84">
        <v>2</v>
      </c>
      <c r="J84">
        <v>73</v>
      </c>
      <c r="K84" t="s">
        <v>49</v>
      </c>
      <c r="L84">
        <v>241</v>
      </c>
      <c r="M84">
        <v>75</v>
      </c>
      <c r="N84" t="s">
        <v>39</v>
      </c>
      <c r="O84">
        <v>86</v>
      </c>
      <c r="P84">
        <v>72</v>
      </c>
      <c r="Q84" t="s">
        <v>39</v>
      </c>
      <c r="R84">
        <v>87</v>
      </c>
      <c r="S84">
        <v>87</v>
      </c>
      <c r="T84" t="s">
        <v>39</v>
      </c>
      <c r="U84">
        <f t="shared" si="4"/>
        <v>390</v>
      </c>
      <c r="V84">
        <f t="shared" si="5"/>
        <v>78</v>
      </c>
    </row>
    <row r="85" spans="1:22" x14ac:dyDescent="0.25">
      <c r="A85">
        <v>84</v>
      </c>
      <c r="B85">
        <v>23189468</v>
      </c>
      <c r="C85" t="s">
        <v>31</v>
      </c>
      <c r="D85" t="s">
        <v>48</v>
      </c>
      <c r="E85" t="s">
        <v>226</v>
      </c>
      <c r="F85">
        <v>184</v>
      </c>
      <c r="G85">
        <v>96</v>
      </c>
      <c r="H85" t="s">
        <v>35</v>
      </c>
      <c r="I85">
        <v>2</v>
      </c>
      <c r="J85">
        <v>87</v>
      </c>
      <c r="K85" t="s">
        <v>34</v>
      </c>
      <c r="L85">
        <v>41</v>
      </c>
      <c r="M85">
        <v>62</v>
      </c>
      <c r="N85" t="s">
        <v>42</v>
      </c>
      <c r="O85">
        <v>86</v>
      </c>
      <c r="P85">
        <v>57</v>
      </c>
      <c r="Q85" t="s">
        <v>49</v>
      </c>
      <c r="R85">
        <v>87</v>
      </c>
      <c r="S85">
        <v>86</v>
      </c>
      <c r="T85" t="s">
        <v>39</v>
      </c>
      <c r="U85">
        <f t="shared" si="4"/>
        <v>388</v>
      </c>
      <c r="V85">
        <f t="shared" si="5"/>
        <v>77.599999999999994</v>
      </c>
    </row>
    <row r="86" spans="1:22" x14ac:dyDescent="0.25">
      <c r="A86">
        <v>85</v>
      </c>
      <c r="B86">
        <v>23189518</v>
      </c>
      <c r="C86" t="s">
        <v>37</v>
      </c>
      <c r="D86" t="s">
        <v>106</v>
      </c>
      <c r="E86" t="s">
        <v>226</v>
      </c>
      <c r="F86">
        <v>184</v>
      </c>
      <c r="G86">
        <v>85</v>
      </c>
      <c r="H86" t="s">
        <v>39</v>
      </c>
      <c r="I86">
        <v>2</v>
      </c>
      <c r="J86">
        <v>88</v>
      </c>
      <c r="K86" t="s">
        <v>34</v>
      </c>
      <c r="L86">
        <v>241</v>
      </c>
      <c r="M86">
        <v>81</v>
      </c>
      <c r="N86" t="s">
        <v>34</v>
      </c>
      <c r="O86">
        <v>86</v>
      </c>
      <c r="P86">
        <v>57</v>
      </c>
      <c r="Q86" t="s">
        <v>49</v>
      </c>
      <c r="R86">
        <v>87</v>
      </c>
      <c r="S86">
        <v>75</v>
      </c>
      <c r="T86" t="s">
        <v>42</v>
      </c>
      <c r="U86">
        <f t="shared" si="4"/>
        <v>386</v>
      </c>
      <c r="V86">
        <f t="shared" si="5"/>
        <v>77.2</v>
      </c>
    </row>
    <row r="87" spans="1:22" x14ac:dyDescent="0.25">
      <c r="A87">
        <v>86</v>
      </c>
      <c r="B87">
        <v>23189594</v>
      </c>
      <c r="C87" t="s">
        <v>31</v>
      </c>
      <c r="D87" t="s">
        <v>182</v>
      </c>
      <c r="E87" t="s">
        <v>225</v>
      </c>
      <c r="F87">
        <v>184</v>
      </c>
      <c r="G87">
        <v>89</v>
      </c>
      <c r="H87" t="s">
        <v>34</v>
      </c>
      <c r="I87">
        <v>2</v>
      </c>
      <c r="J87">
        <v>80</v>
      </c>
      <c r="K87" t="s">
        <v>42</v>
      </c>
      <c r="L87">
        <v>241</v>
      </c>
      <c r="M87">
        <v>67</v>
      </c>
      <c r="N87" t="s">
        <v>42</v>
      </c>
      <c r="O87">
        <v>86</v>
      </c>
      <c r="P87">
        <v>71</v>
      </c>
      <c r="Q87" t="s">
        <v>39</v>
      </c>
      <c r="R87">
        <v>87</v>
      </c>
      <c r="S87">
        <v>79</v>
      </c>
      <c r="T87" t="s">
        <v>42</v>
      </c>
      <c r="U87">
        <f t="shared" si="4"/>
        <v>386</v>
      </c>
      <c r="V87">
        <f t="shared" si="5"/>
        <v>77.2</v>
      </c>
    </row>
    <row r="88" spans="1:22" x14ac:dyDescent="0.25">
      <c r="A88">
        <v>87</v>
      </c>
      <c r="B88">
        <v>23189507</v>
      </c>
      <c r="C88" t="s">
        <v>31</v>
      </c>
      <c r="D88" t="s">
        <v>96</v>
      </c>
      <c r="E88" t="s">
        <v>225</v>
      </c>
      <c r="F88">
        <v>184</v>
      </c>
      <c r="G88">
        <v>79</v>
      </c>
      <c r="H88" t="s">
        <v>42</v>
      </c>
      <c r="I88">
        <v>2</v>
      </c>
      <c r="J88">
        <v>78</v>
      </c>
      <c r="K88" t="s">
        <v>42</v>
      </c>
      <c r="L88">
        <v>41</v>
      </c>
      <c r="M88">
        <v>79</v>
      </c>
      <c r="N88" t="s">
        <v>39</v>
      </c>
      <c r="O88">
        <v>86</v>
      </c>
      <c r="P88">
        <v>59</v>
      </c>
      <c r="Q88" t="s">
        <v>49</v>
      </c>
      <c r="R88">
        <v>87</v>
      </c>
      <c r="S88">
        <v>88</v>
      </c>
      <c r="T88" t="s">
        <v>39</v>
      </c>
      <c r="U88">
        <f t="shared" si="4"/>
        <v>383</v>
      </c>
      <c r="V88">
        <f t="shared" si="5"/>
        <v>76.599999999999994</v>
      </c>
    </row>
    <row r="89" spans="1:22" x14ac:dyDescent="0.25">
      <c r="A89">
        <v>88</v>
      </c>
      <c r="B89">
        <v>23189551</v>
      </c>
      <c r="C89" t="s">
        <v>31</v>
      </c>
      <c r="D89" t="s">
        <v>139</v>
      </c>
      <c r="E89" t="s">
        <v>227</v>
      </c>
      <c r="F89">
        <v>184</v>
      </c>
      <c r="G89">
        <v>69</v>
      </c>
      <c r="H89" t="s">
        <v>83</v>
      </c>
      <c r="I89">
        <v>2</v>
      </c>
      <c r="J89">
        <v>90</v>
      </c>
      <c r="K89" t="s">
        <v>34</v>
      </c>
      <c r="L89">
        <v>241</v>
      </c>
      <c r="M89">
        <v>62</v>
      </c>
      <c r="N89" t="s">
        <v>42</v>
      </c>
      <c r="O89">
        <v>86</v>
      </c>
      <c r="P89">
        <v>80</v>
      </c>
      <c r="Q89" t="s">
        <v>34</v>
      </c>
      <c r="R89">
        <v>87</v>
      </c>
      <c r="S89">
        <v>81</v>
      </c>
      <c r="T89" t="s">
        <v>42</v>
      </c>
      <c r="U89">
        <f t="shared" si="4"/>
        <v>382</v>
      </c>
      <c r="V89">
        <f t="shared" si="5"/>
        <v>76.400000000000006</v>
      </c>
    </row>
    <row r="90" spans="1:22" x14ac:dyDescent="0.25">
      <c r="A90">
        <v>89</v>
      </c>
      <c r="B90">
        <v>23189516</v>
      </c>
      <c r="C90" t="s">
        <v>31</v>
      </c>
      <c r="D90" t="s">
        <v>104</v>
      </c>
      <c r="E90" t="s">
        <v>226</v>
      </c>
      <c r="F90">
        <v>184</v>
      </c>
      <c r="G90">
        <v>86</v>
      </c>
      <c r="H90" t="s">
        <v>39</v>
      </c>
      <c r="I90">
        <v>2</v>
      </c>
      <c r="J90">
        <v>89</v>
      </c>
      <c r="K90" t="s">
        <v>34</v>
      </c>
      <c r="L90">
        <v>241</v>
      </c>
      <c r="M90">
        <v>71</v>
      </c>
      <c r="N90" t="s">
        <v>39</v>
      </c>
      <c r="O90">
        <v>86</v>
      </c>
      <c r="P90">
        <v>54</v>
      </c>
      <c r="Q90" t="s">
        <v>49</v>
      </c>
      <c r="R90">
        <v>87</v>
      </c>
      <c r="S90">
        <v>81</v>
      </c>
      <c r="T90" t="s">
        <v>42</v>
      </c>
      <c r="U90">
        <f t="shared" si="4"/>
        <v>381</v>
      </c>
      <c r="V90">
        <f t="shared" si="5"/>
        <v>76.2</v>
      </c>
    </row>
    <row r="91" spans="1:22" x14ac:dyDescent="0.25">
      <c r="A91">
        <v>90</v>
      </c>
      <c r="B91">
        <v>23189596</v>
      </c>
      <c r="C91" t="s">
        <v>37</v>
      </c>
      <c r="D91" t="s">
        <v>184</v>
      </c>
      <c r="E91" t="s">
        <v>225</v>
      </c>
      <c r="F91">
        <v>184</v>
      </c>
      <c r="G91">
        <v>80</v>
      </c>
      <c r="H91" t="s">
        <v>42</v>
      </c>
      <c r="I91">
        <v>2</v>
      </c>
      <c r="J91">
        <v>77</v>
      </c>
      <c r="K91" t="s">
        <v>42</v>
      </c>
      <c r="L91">
        <v>241</v>
      </c>
      <c r="M91">
        <v>91</v>
      </c>
      <c r="N91" t="s">
        <v>35</v>
      </c>
      <c r="O91">
        <v>86</v>
      </c>
      <c r="P91">
        <v>55</v>
      </c>
      <c r="Q91" t="s">
        <v>49</v>
      </c>
      <c r="R91">
        <v>87</v>
      </c>
      <c r="S91">
        <v>77</v>
      </c>
      <c r="T91" t="s">
        <v>42</v>
      </c>
      <c r="U91">
        <f t="shared" si="4"/>
        <v>380</v>
      </c>
      <c r="V91">
        <f t="shared" si="5"/>
        <v>76</v>
      </c>
    </row>
    <row r="92" spans="1:22" x14ac:dyDescent="0.25">
      <c r="A92">
        <v>91</v>
      </c>
      <c r="B92">
        <v>23189496</v>
      </c>
      <c r="C92" t="s">
        <v>31</v>
      </c>
      <c r="D92" t="s">
        <v>85</v>
      </c>
      <c r="E92" t="s">
        <v>227</v>
      </c>
      <c r="F92">
        <v>184</v>
      </c>
      <c r="G92">
        <v>78</v>
      </c>
      <c r="H92" t="s">
        <v>42</v>
      </c>
      <c r="I92">
        <v>2</v>
      </c>
      <c r="J92">
        <v>81</v>
      </c>
      <c r="K92" t="s">
        <v>39</v>
      </c>
      <c r="L92">
        <v>41</v>
      </c>
      <c r="M92">
        <v>66</v>
      </c>
      <c r="N92" t="s">
        <v>42</v>
      </c>
      <c r="O92">
        <v>86</v>
      </c>
      <c r="P92">
        <v>69</v>
      </c>
      <c r="Q92" t="s">
        <v>42</v>
      </c>
      <c r="R92">
        <v>87</v>
      </c>
      <c r="S92">
        <v>85</v>
      </c>
      <c r="T92" t="s">
        <v>39</v>
      </c>
      <c r="U92">
        <f t="shared" si="4"/>
        <v>379</v>
      </c>
      <c r="V92">
        <f t="shared" si="5"/>
        <v>75.8</v>
      </c>
    </row>
    <row r="93" spans="1:22" x14ac:dyDescent="0.25">
      <c r="A93">
        <v>92</v>
      </c>
      <c r="B93">
        <v>23189533</v>
      </c>
      <c r="C93" t="s">
        <v>31</v>
      </c>
      <c r="D93" t="s">
        <v>121</v>
      </c>
      <c r="E93" t="s">
        <v>226</v>
      </c>
      <c r="F93">
        <v>184</v>
      </c>
      <c r="G93">
        <v>88</v>
      </c>
      <c r="H93" t="s">
        <v>34</v>
      </c>
      <c r="I93">
        <v>2</v>
      </c>
      <c r="J93">
        <v>79</v>
      </c>
      <c r="K93" t="s">
        <v>42</v>
      </c>
      <c r="L93">
        <v>241</v>
      </c>
      <c r="M93">
        <v>88</v>
      </c>
      <c r="N93" t="s">
        <v>34</v>
      </c>
      <c r="O93">
        <v>86</v>
      </c>
      <c r="P93">
        <v>45</v>
      </c>
      <c r="Q93" t="s">
        <v>84</v>
      </c>
      <c r="R93">
        <v>87</v>
      </c>
      <c r="S93">
        <v>77</v>
      </c>
      <c r="T93" t="s">
        <v>42</v>
      </c>
      <c r="U93">
        <f t="shared" si="4"/>
        <v>377</v>
      </c>
      <c r="V93">
        <f t="shared" si="5"/>
        <v>75.400000000000006</v>
      </c>
    </row>
    <row r="94" spans="1:22" x14ac:dyDescent="0.25">
      <c r="A94">
        <v>93</v>
      </c>
      <c r="B94">
        <v>23189558</v>
      </c>
      <c r="C94" t="s">
        <v>37</v>
      </c>
      <c r="D94" t="s">
        <v>146</v>
      </c>
      <c r="E94" t="s">
        <v>227</v>
      </c>
      <c r="F94">
        <v>184</v>
      </c>
      <c r="G94">
        <v>81</v>
      </c>
      <c r="H94" t="s">
        <v>42</v>
      </c>
      <c r="I94">
        <v>2</v>
      </c>
      <c r="J94">
        <v>81</v>
      </c>
      <c r="K94" t="s">
        <v>39</v>
      </c>
      <c r="L94">
        <v>241</v>
      </c>
      <c r="M94">
        <v>80</v>
      </c>
      <c r="N94" t="s">
        <v>34</v>
      </c>
      <c r="O94">
        <v>86</v>
      </c>
      <c r="P94">
        <v>58</v>
      </c>
      <c r="Q94" t="s">
        <v>49</v>
      </c>
      <c r="R94">
        <v>87</v>
      </c>
      <c r="S94">
        <v>77</v>
      </c>
      <c r="T94" t="s">
        <v>42</v>
      </c>
      <c r="U94">
        <f t="shared" si="4"/>
        <v>377</v>
      </c>
      <c r="V94">
        <f t="shared" si="5"/>
        <v>75.400000000000006</v>
      </c>
    </row>
    <row r="95" spans="1:22" x14ac:dyDescent="0.25">
      <c r="A95">
        <v>94</v>
      </c>
      <c r="B95">
        <v>23189584</v>
      </c>
      <c r="C95" t="s">
        <v>31</v>
      </c>
      <c r="D95" t="s">
        <v>172</v>
      </c>
      <c r="E95" t="s">
        <v>225</v>
      </c>
      <c r="F95">
        <v>184</v>
      </c>
      <c r="G95">
        <v>88</v>
      </c>
      <c r="H95" t="s">
        <v>34</v>
      </c>
      <c r="I95">
        <v>2</v>
      </c>
      <c r="J95">
        <v>80</v>
      </c>
      <c r="K95" t="s">
        <v>42</v>
      </c>
      <c r="L95">
        <v>241</v>
      </c>
      <c r="M95">
        <v>63</v>
      </c>
      <c r="N95" t="s">
        <v>42</v>
      </c>
      <c r="O95">
        <v>86</v>
      </c>
      <c r="P95">
        <v>55</v>
      </c>
      <c r="Q95" t="s">
        <v>49</v>
      </c>
      <c r="R95">
        <v>87</v>
      </c>
      <c r="S95">
        <v>91</v>
      </c>
      <c r="T95" t="s">
        <v>34</v>
      </c>
      <c r="U95">
        <f t="shared" si="4"/>
        <v>377</v>
      </c>
      <c r="V95">
        <f t="shared" si="5"/>
        <v>75.400000000000006</v>
      </c>
    </row>
    <row r="96" spans="1:22" x14ac:dyDescent="0.25">
      <c r="A96">
        <v>95</v>
      </c>
      <c r="B96">
        <v>23189486</v>
      </c>
      <c r="C96" t="s">
        <v>31</v>
      </c>
      <c r="D96" t="s">
        <v>72</v>
      </c>
      <c r="E96" t="s">
        <v>227</v>
      </c>
      <c r="F96">
        <v>184</v>
      </c>
      <c r="G96">
        <v>82</v>
      </c>
      <c r="H96" t="s">
        <v>39</v>
      </c>
      <c r="I96">
        <v>2</v>
      </c>
      <c r="J96">
        <v>92</v>
      </c>
      <c r="K96" t="s">
        <v>35</v>
      </c>
      <c r="L96">
        <v>41</v>
      </c>
      <c r="M96">
        <v>57</v>
      </c>
      <c r="N96" t="s">
        <v>49</v>
      </c>
      <c r="O96">
        <v>86</v>
      </c>
      <c r="P96">
        <v>59</v>
      </c>
      <c r="Q96" t="s">
        <v>49</v>
      </c>
      <c r="R96">
        <v>87</v>
      </c>
      <c r="S96">
        <v>85</v>
      </c>
      <c r="T96" t="s">
        <v>39</v>
      </c>
      <c r="U96">
        <f t="shared" si="4"/>
        <v>375</v>
      </c>
      <c r="V96">
        <f t="shared" si="5"/>
        <v>75</v>
      </c>
    </row>
    <row r="97" spans="1:22" x14ac:dyDescent="0.25">
      <c r="A97">
        <v>96</v>
      </c>
      <c r="B97">
        <v>23189535</v>
      </c>
      <c r="C97" t="s">
        <v>31</v>
      </c>
      <c r="D97" t="s">
        <v>123</v>
      </c>
      <c r="E97" t="s">
        <v>226</v>
      </c>
      <c r="F97">
        <v>184</v>
      </c>
      <c r="G97">
        <v>82</v>
      </c>
      <c r="H97" t="s">
        <v>39</v>
      </c>
      <c r="I97">
        <v>2</v>
      </c>
      <c r="J97">
        <v>80</v>
      </c>
      <c r="K97" t="s">
        <v>42</v>
      </c>
      <c r="L97">
        <v>241</v>
      </c>
      <c r="M97">
        <v>89</v>
      </c>
      <c r="N97" t="s">
        <v>34</v>
      </c>
      <c r="O97">
        <v>86</v>
      </c>
      <c r="P97">
        <v>56</v>
      </c>
      <c r="Q97" t="s">
        <v>49</v>
      </c>
      <c r="R97">
        <v>87</v>
      </c>
      <c r="S97">
        <v>68</v>
      </c>
      <c r="T97" t="s">
        <v>49</v>
      </c>
      <c r="U97">
        <f t="shared" si="4"/>
        <v>375</v>
      </c>
      <c r="V97">
        <f t="shared" si="5"/>
        <v>75</v>
      </c>
    </row>
    <row r="98" spans="1:22" x14ac:dyDescent="0.25">
      <c r="A98">
        <v>97</v>
      </c>
      <c r="B98">
        <v>23189591</v>
      </c>
      <c r="C98" t="s">
        <v>31</v>
      </c>
      <c r="D98" t="s">
        <v>179</v>
      </c>
      <c r="E98" t="s">
        <v>225</v>
      </c>
      <c r="F98">
        <v>184</v>
      </c>
      <c r="G98">
        <v>78</v>
      </c>
      <c r="H98" t="s">
        <v>42</v>
      </c>
      <c r="I98">
        <v>2</v>
      </c>
      <c r="J98">
        <v>76</v>
      </c>
      <c r="K98" t="s">
        <v>42</v>
      </c>
      <c r="L98">
        <v>241</v>
      </c>
      <c r="M98">
        <v>71</v>
      </c>
      <c r="N98" t="s">
        <v>39</v>
      </c>
      <c r="O98">
        <v>86</v>
      </c>
      <c r="P98">
        <v>72</v>
      </c>
      <c r="Q98" t="s">
        <v>39</v>
      </c>
      <c r="R98">
        <v>87</v>
      </c>
      <c r="S98">
        <v>78</v>
      </c>
      <c r="T98" t="s">
        <v>42</v>
      </c>
      <c r="U98">
        <f t="shared" ref="U98:U129" si="6">G98+J98+M98+P98+S98</f>
        <v>375</v>
      </c>
      <c r="V98">
        <f t="shared" ref="V98:V129" si="7">U98/5</f>
        <v>75</v>
      </c>
    </row>
    <row r="99" spans="1:22" x14ac:dyDescent="0.25">
      <c r="A99">
        <v>98</v>
      </c>
      <c r="B99">
        <v>23189525</v>
      </c>
      <c r="C99" t="s">
        <v>31</v>
      </c>
      <c r="D99" t="s">
        <v>113</v>
      </c>
      <c r="E99" t="s">
        <v>226</v>
      </c>
      <c r="F99">
        <v>184</v>
      </c>
      <c r="G99">
        <v>80</v>
      </c>
      <c r="H99" t="s">
        <v>42</v>
      </c>
      <c r="I99">
        <v>2</v>
      </c>
      <c r="J99">
        <v>80</v>
      </c>
      <c r="K99" t="s">
        <v>42</v>
      </c>
      <c r="L99">
        <v>241</v>
      </c>
      <c r="M99">
        <v>66</v>
      </c>
      <c r="N99" t="s">
        <v>42</v>
      </c>
      <c r="O99">
        <v>86</v>
      </c>
      <c r="P99">
        <v>81</v>
      </c>
      <c r="Q99" t="s">
        <v>34</v>
      </c>
      <c r="R99">
        <v>87</v>
      </c>
      <c r="S99">
        <v>67</v>
      </c>
      <c r="T99" t="s">
        <v>49</v>
      </c>
      <c r="U99">
        <f t="shared" si="6"/>
        <v>374</v>
      </c>
      <c r="V99">
        <f t="shared" si="7"/>
        <v>74.8</v>
      </c>
    </row>
    <row r="100" spans="1:22" x14ac:dyDescent="0.25">
      <c r="A100">
        <v>99</v>
      </c>
      <c r="B100">
        <v>23189570</v>
      </c>
      <c r="C100" t="s">
        <v>37</v>
      </c>
      <c r="D100" t="s">
        <v>158</v>
      </c>
      <c r="E100" t="s">
        <v>227</v>
      </c>
      <c r="F100">
        <v>184</v>
      </c>
      <c r="G100">
        <v>69</v>
      </c>
      <c r="H100" t="s">
        <v>83</v>
      </c>
      <c r="I100">
        <v>2</v>
      </c>
      <c r="J100">
        <v>84</v>
      </c>
      <c r="K100" t="s">
        <v>39</v>
      </c>
      <c r="L100">
        <v>241</v>
      </c>
      <c r="M100">
        <v>90</v>
      </c>
      <c r="N100" t="s">
        <v>34</v>
      </c>
      <c r="O100">
        <v>86</v>
      </c>
      <c r="P100">
        <v>62</v>
      </c>
      <c r="Q100" t="s">
        <v>42</v>
      </c>
      <c r="R100">
        <v>87</v>
      </c>
      <c r="S100">
        <v>69</v>
      </c>
      <c r="T100" t="s">
        <v>49</v>
      </c>
      <c r="U100">
        <f t="shared" si="6"/>
        <v>374</v>
      </c>
      <c r="V100">
        <f t="shared" si="7"/>
        <v>74.8</v>
      </c>
    </row>
    <row r="101" spans="1:22" x14ac:dyDescent="0.25">
      <c r="A101">
        <v>100</v>
      </c>
      <c r="B101">
        <v>23189474</v>
      </c>
      <c r="C101" t="s">
        <v>31</v>
      </c>
      <c r="D101" t="s">
        <v>55</v>
      </c>
      <c r="E101" t="s">
        <v>226</v>
      </c>
      <c r="F101">
        <v>184</v>
      </c>
      <c r="G101">
        <v>88</v>
      </c>
      <c r="H101" t="s">
        <v>34</v>
      </c>
      <c r="I101">
        <v>2</v>
      </c>
      <c r="J101">
        <v>82</v>
      </c>
      <c r="K101" t="s">
        <v>39</v>
      </c>
      <c r="L101">
        <v>41</v>
      </c>
      <c r="M101">
        <v>64</v>
      </c>
      <c r="N101" t="s">
        <v>42</v>
      </c>
      <c r="O101">
        <v>86</v>
      </c>
      <c r="P101">
        <v>58</v>
      </c>
      <c r="Q101" t="s">
        <v>49</v>
      </c>
      <c r="R101">
        <v>87</v>
      </c>
      <c r="S101">
        <v>81</v>
      </c>
      <c r="T101" t="s">
        <v>42</v>
      </c>
      <c r="U101">
        <f t="shared" si="6"/>
        <v>373</v>
      </c>
      <c r="V101">
        <f t="shared" si="7"/>
        <v>74.599999999999994</v>
      </c>
    </row>
    <row r="102" spans="1:22" x14ac:dyDescent="0.25">
      <c r="A102">
        <v>101</v>
      </c>
      <c r="B102">
        <v>23189598</v>
      </c>
      <c r="C102" t="s">
        <v>37</v>
      </c>
      <c r="D102" t="s">
        <v>186</v>
      </c>
      <c r="E102" t="s">
        <v>225</v>
      </c>
      <c r="F102">
        <v>184</v>
      </c>
      <c r="G102">
        <v>81</v>
      </c>
      <c r="H102" t="s">
        <v>42</v>
      </c>
      <c r="I102">
        <v>2</v>
      </c>
      <c r="J102">
        <v>67</v>
      </c>
      <c r="K102" t="s">
        <v>83</v>
      </c>
      <c r="L102">
        <v>241</v>
      </c>
      <c r="M102">
        <v>68</v>
      </c>
      <c r="N102" t="s">
        <v>42</v>
      </c>
      <c r="O102">
        <v>86</v>
      </c>
      <c r="P102">
        <v>71</v>
      </c>
      <c r="Q102" t="s">
        <v>39</v>
      </c>
      <c r="R102">
        <v>87</v>
      </c>
      <c r="S102">
        <v>86</v>
      </c>
      <c r="T102" t="s">
        <v>39</v>
      </c>
      <c r="U102">
        <f t="shared" si="6"/>
        <v>373</v>
      </c>
      <c r="V102">
        <f t="shared" si="7"/>
        <v>74.599999999999994</v>
      </c>
    </row>
    <row r="103" spans="1:22" x14ac:dyDescent="0.25">
      <c r="A103">
        <v>102</v>
      </c>
      <c r="B103">
        <v>23189483</v>
      </c>
      <c r="C103" t="s">
        <v>31</v>
      </c>
      <c r="D103" t="s">
        <v>69</v>
      </c>
      <c r="E103" t="s">
        <v>227</v>
      </c>
      <c r="F103">
        <v>184</v>
      </c>
      <c r="G103">
        <v>80</v>
      </c>
      <c r="H103" t="s">
        <v>42</v>
      </c>
      <c r="I103">
        <v>2</v>
      </c>
      <c r="J103">
        <v>87</v>
      </c>
      <c r="K103" t="s">
        <v>34</v>
      </c>
      <c r="L103">
        <v>41</v>
      </c>
      <c r="M103">
        <v>57</v>
      </c>
      <c r="N103" t="s">
        <v>49</v>
      </c>
      <c r="O103">
        <v>86</v>
      </c>
      <c r="P103">
        <v>57</v>
      </c>
      <c r="Q103" t="s">
        <v>49</v>
      </c>
      <c r="R103">
        <v>87</v>
      </c>
      <c r="S103">
        <v>91</v>
      </c>
      <c r="T103" t="s">
        <v>34</v>
      </c>
      <c r="U103">
        <f t="shared" si="6"/>
        <v>372</v>
      </c>
      <c r="V103">
        <f t="shared" si="7"/>
        <v>74.400000000000006</v>
      </c>
    </row>
    <row r="104" spans="1:22" x14ac:dyDescent="0.25">
      <c r="A104">
        <v>103</v>
      </c>
      <c r="B104">
        <v>23189552</v>
      </c>
      <c r="C104" t="s">
        <v>37</v>
      </c>
      <c r="D104" t="s">
        <v>140</v>
      </c>
      <c r="E104" t="s">
        <v>227</v>
      </c>
      <c r="F104">
        <v>184</v>
      </c>
      <c r="G104">
        <v>78</v>
      </c>
      <c r="H104" t="s">
        <v>42</v>
      </c>
      <c r="I104">
        <v>2</v>
      </c>
      <c r="J104">
        <v>80</v>
      </c>
      <c r="K104" t="s">
        <v>42</v>
      </c>
      <c r="L104">
        <v>241</v>
      </c>
      <c r="M104">
        <v>64</v>
      </c>
      <c r="N104" t="s">
        <v>42</v>
      </c>
      <c r="O104">
        <v>86</v>
      </c>
      <c r="P104">
        <v>58</v>
      </c>
      <c r="Q104" t="s">
        <v>49</v>
      </c>
      <c r="R104">
        <v>87</v>
      </c>
      <c r="S104">
        <v>92</v>
      </c>
      <c r="T104" t="s">
        <v>34</v>
      </c>
      <c r="U104">
        <f t="shared" si="6"/>
        <v>372</v>
      </c>
      <c r="V104">
        <f t="shared" si="7"/>
        <v>74.400000000000006</v>
      </c>
    </row>
    <row r="105" spans="1:22" x14ac:dyDescent="0.25">
      <c r="A105">
        <v>104</v>
      </c>
      <c r="B105">
        <v>23189588</v>
      </c>
      <c r="C105" t="s">
        <v>31</v>
      </c>
      <c r="D105" t="s">
        <v>176</v>
      </c>
      <c r="E105" t="s">
        <v>225</v>
      </c>
      <c r="F105">
        <v>184</v>
      </c>
      <c r="G105">
        <v>83</v>
      </c>
      <c r="H105" t="s">
        <v>39</v>
      </c>
      <c r="I105">
        <v>2</v>
      </c>
      <c r="J105">
        <v>78</v>
      </c>
      <c r="K105" t="s">
        <v>42</v>
      </c>
      <c r="L105">
        <v>241</v>
      </c>
      <c r="M105">
        <v>70</v>
      </c>
      <c r="N105" t="s">
        <v>39</v>
      </c>
      <c r="O105">
        <v>86</v>
      </c>
      <c r="P105">
        <v>55</v>
      </c>
      <c r="Q105" t="s">
        <v>49</v>
      </c>
      <c r="R105">
        <v>87</v>
      </c>
      <c r="S105">
        <v>86</v>
      </c>
      <c r="T105" t="s">
        <v>39</v>
      </c>
      <c r="U105">
        <f t="shared" si="6"/>
        <v>372</v>
      </c>
      <c r="V105">
        <f t="shared" si="7"/>
        <v>74.400000000000006</v>
      </c>
    </row>
    <row r="106" spans="1:22" x14ac:dyDescent="0.25">
      <c r="A106">
        <v>105</v>
      </c>
      <c r="B106">
        <v>23189553</v>
      </c>
      <c r="C106" t="s">
        <v>37</v>
      </c>
      <c r="D106" t="s">
        <v>141</v>
      </c>
      <c r="E106" t="s">
        <v>227</v>
      </c>
      <c r="F106">
        <v>184</v>
      </c>
      <c r="G106">
        <v>73</v>
      </c>
      <c r="H106" t="s">
        <v>49</v>
      </c>
      <c r="I106">
        <v>2</v>
      </c>
      <c r="J106">
        <v>90</v>
      </c>
      <c r="K106" t="s">
        <v>34</v>
      </c>
      <c r="L106">
        <v>241</v>
      </c>
      <c r="M106">
        <v>56</v>
      </c>
      <c r="N106" t="s">
        <v>49</v>
      </c>
      <c r="O106">
        <v>86</v>
      </c>
      <c r="P106">
        <v>58</v>
      </c>
      <c r="Q106" t="s">
        <v>49</v>
      </c>
      <c r="R106">
        <v>87</v>
      </c>
      <c r="S106">
        <v>92</v>
      </c>
      <c r="T106" t="s">
        <v>34</v>
      </c>
      <c r="U106">
        <f t="shared" si="6"/>
        <v>369</v>
      </c>
      <c r="V106">
        <f t="shared" si="7"/>
        <v>73.8</v>
      </c>
    </row>
    <row r="107" spans="1:22" x14ac:dyDescent="0.25">
      <c r="A107">
        <v>106</v>
      </c>
      <c r="B107">
        <v>23189559</v>
      </c>
      <c r="C107" t="s">
        <v>37</v>
      </c>
      <c r="D107" t="s">
        <v>147</v>
      </c>
      <c r="E107" t="s">
        <v>227</v>
      </c>
      <c r="F107">
        <v>184</v>
      </c>
      <c r="G107">
        <v>74</v>
      </c>
      <c r="H107" t="s">
        <v>49</v>
      </c>
      <c r="I107">
        <v>2</v>
      </c>
      <c r="J107">
        <v>80</v>
      </c>
      <c r="K107" t="s">
        <v>42</v>
      </c>
      <c r="L107">
        <v>241</v>
      </c>
      <c r="M107">
        <v>70</v>
      </c>
      <c r="N107" t="s">
        <v>39</v>
      </c>
      <c r="O107">
        <v>86</v>
      </c>
      <c r="P107">
        <v>62</v>
      </c>
      <c r="Q107" t="s">
        <v>42</v>
      </c>
      <c r="R107">
        <v>87</v>
      </c>
      <c r="S107">
        <v>82</v>
      </c>
      <c r="T107" t="s">
        <v>39</v>
      </c>
      <c r="U107">
        <f t="shared" si="6"/>
        <v>368</v>
      </c>
      <c r="V107">
        <f t="shared" si="7"/>
        <v>73.599999999999994</v>
      </c>
    </row>
    <row r="108" spans="1:22" x14ac:dyDescent="0.25">
      <c r="A108">
        <v>107</v>
      </c>
      <c r="B108">
        <v>23189497</v>
      </c>
      <c r="C108" t="s">
        <v>31</v>
      </c>
      <c r="D108" t="s">
        <v>86</v>
      </c>
      <c r="E108" t="s">
        <v>227</v>
      </c>
      <c r="F108">
        <v>184</v>
      </c>
      <c r="G108">
        <v>73</v>
      </c>
      <c r="H108" t="s">
        <v>49</v>
      </c>
      <c r="I108">
        <v>2</v>
      </c>
      <c r="J108">
        <v>89</v>
      </c>
      <c r="K108" t="s">
        <v>34</v>
      </c>
      <c r="L108">
        <v>41</v>
      </c>
      <c r="M108">
        <v>67</v>
      </c>
      <c r="N108" t="s">
        <v>42</v>
      </c>
      <c r="O108">
        <v>86</v>
      </c>
      <c r="P108">
        <v>59</v>
      </c>
      <c r="Q108" t="s">
        <v>49</v>
      </c>
      <c r="R108">
        <v>87</v>
      </c>
      <c r="S108">
        <v>79</v>
      </c>
      <c r="T108" t="s">
        <v>42</v>
      </c>
      <c r="U108">
        <f t="shared" si="6"/>
        <v>367</v>
      </c>
      <c r="V108">
        <f t="shared" si="7"/>
        <v>73.400000000000006</v>
      </c>
    </row>
    <row r="109" spans="1:22" x14ac:dyDescent="0.25">
      <c r="A109">
        <v>108</v>
      </c>
      <c r="B109">
        <v>23189577</v>
      </c>
      <c r="C109" t="s">
        <v>37</v>
      </c>
      <c r="D109" t="s">
        <v>165</v>
      </c>
      <c r="E109" t="s">
        <v>225</v>
      </c>
      <c r="F109">
        <v>184</v>
      </c>
      <c r="G109">
        <v>78</v>
      </c>
      <c r="H109" t="s">
        <v>42</v>
      </c>
      <c r="I109">
        <v>2</v>
      </c>
      <c r="J109">
        <v>76</v>
      </c>
      <c r="K109" t="s">
        <v>42</v>
      </c>
      <c r="L109">
        <v>241</v>
      </c>
      <c r="M109">
        <v>81</v>
      </c>
      <c r="N109" t="s">
        <v>34</v>
      </c>
      <c r="O109">
        <v>86</v>
      </c>
      <c r="P109">
        <v>55</v>
      </c>
      <c r="Q109" t="s">
        <v>49</v>
      </c>
      <c r="R109">
        <v>87</v>
      </c>
      <c r="S109">
        <v>77</v>
      </c>
      <c r="T109" t="s">
        <v>42</v>
      </c>
      <c r="U109">
        <f t="shared" si="6"/>
        <v>367</v>
      </c>
      <c r="V109">
        <f t="shared" si="7"/>
        <v>73.400000000000006</v>
      </c>
    </row>
    <row r="110" spans="1:22" x14ac:dyDescent="0.25">
      <c r="A110">
        <v>109</v>
      </c>
      <c r="B110">
        <v>23189565</v>
      </c>
      <c r="C110" t="s">
        <v>31</v>
      </c>
      <c r="D110" t="s">
        <v>153</v>
      </c>
      <c r="E110" t="s">
        <v>227</v>
      </c>
      <c r="F110">
        <v>184</v>
      </c>
      <c r="G110">
        <v>71</v>
      </c>
      <c r="H110" t="s">
        <v>49</v>
      </c>
      <c r="I110">
        <v>2</v>
      </c>
      <c r="J110">
        <v>83</v>
      </c>
      <c r="K110" t="s">
        <v>39</v>
      </c>
      <c r="L110">
        <v>241</v>
      </c>
      <c r="M110">
        <v>52</v>
      </c>
      <c r="N110" t="s">
        <v>49</v>
      </c>
      <c r="O110">
        <v>86</v>
      </c>
      <c r="P110">
        <v>84</v>
      </c>
      <c r="Q110" t="s">
        <v>34</v>
      </c>
      <c r="R110">
        <v>87</v>
      </c>
      <c r="S110">
        <v>76</v>
      </c>
      <c r="T110" t="s">
        <v>42</v>
      </c>
      <c r="U110">
        <f t="shared" si="6"/>
        <v>366</v>
      </c>
      <c r="V110">
        <f t="shared" si="7"/>
        <v>73.2</v>
      </c>
    </row>
    <row r="111" spans="1:22" x14ac:dyDescent="0.25">
      <c r="A111">
        <v>110</v>
      </c>
      <c r="B111">
        <v>23189581</v>
      </c>
      <c r="C111" t="s">
        <v>37</v>
      </c>
      <c r="D111" t="s">
        <v>169</v>
      </c>
      <c r="E111" t="s">
        <v>225</v>
      </c>
      <c r="F111">
        <v>184</v>
      </c>
      <c r="G111">
        <v>74</v>
      </c>
      <c r="H111" t="s">
        <v>49</v>
      </c>
      <c r="I111">
        <v>2</v>
      </c>
      <c r="J111">
        <v>75</v>
      </c>
      <c r="K111" t="s">
        <v>42</v>
      </c>
      <c r="L111">
        <v>241</v>
      </c>
      <c r="M111">
        <v>71</v>
      </c>
      <c r="N111" t="s">
        <v>39</v>
      </c>
      <c r="O111">
        <v>86</v>
      </c>
      <c r="P111">
        <v>58</v>
      </c>
      <c r="Q111" t="s">
        <v>49</v>
      </c>
      <c r="R111">
        <v>87</v>
      </c>
      <c r="S111">
        <v>88</v>
      </c>
      <c r="T111" t="s">
        <v>39</v>
      </c>
      <c r="U111">
        <f t="shared" si="6"/>
        <v>366</v>
      </c>
      <c r="V111">
        <f t="shared" si="7"/>
        <v>73.2</v>
      </c>
    </row>
    <row r="112" spans="1:22" x14ac:dyDescent="0.25">
      <c r="A112">
        <v>111</v>
      </c>
      <c r="B112">
        <v>23189560</v>
      </c>
      <c r="C112" t="s">
        <v>37</v>
      </c>
      <c r="D112" t="s">
        <v>148</v>
      </c>
      <c r="E112" t="s">
        <v>227</v>
      </c>
      <c r="F112">
        <v>184</v>
      </c>
      <c r="G112">
        <v>64</v>
      </c>
      <c r="H112" t="s">
        <v>83</v>
      </c>
      <c r="I112">
        <v>2</v>
      </c>
      <c r="J112">
        <v>74</v>
      </c>
      <c r="K112" t="s">
        <v>49</v>
      </c>
      <c r="L112">
        <v>241</v>
      </c>
      <c r="M112">
        <v>91</v>
      </c>
      <c r="N112" t="s">
        <v>35</v>
      </c>
      <c r="O112">
        <v>86</v>
      </c>
      <c r="P112">
        <v>58</v>
      </c>
      <c r="Q112" t="s">
        <v>49</v>
      </c>
      <c r="R112">
        <v>87</v>
      </c>
      <c r="S112">
        <v>78</v>
      </c>
      <c r="T112" t="s">
        <v>42</v>
      </c>
      <c r="U112">
        <f t="shared" si="6"/>
        <v>365</v>
      </c>
      <c r="V112">
        <f t="shared" si="7"/>
        <v>73</v>
      </c>
    </row>
    <row r="113" spans="1:22" x14ac:dyDescent="0.25">
      <c r="A113">
        <v>112</v>
      </c>
      <c r="B113">
        <v>23189578</v>
      </c>
      <c r="C113" t="s">
        <v>37</v>
      </c>
      <c r="D113" t="s">
        <v>166</v>
      </c>
      <c r="E113" t="s">
        <v>225</v>
      </c>
      <c r="F113">
        <v>184</v>
      </c>
      <c r="G113">
        <v>74</v>
      </c>
      <c r="H113" t="s">
        <v>49</v>
      </c>
      <c r="I113">
        <v>2</v>
      </c>
      <c r="J113">
        <v>79</v>
      </c>
      <c r="K113" t="s">
        <v>42</v>
      </c>
      <c r="L113">
        <v>241</v>
      </c>
      <c r="M113">
        <v>74</v>
      </c>
      <c r="N113" t="s">
        <v>39</v>
      </c>
      <c r="O113">
        <v>86</v>
      </c>
      <c r="P113">
        <v>58</v>
      </c>
      <c r="Q113" t="s">
        <v>49</v>
      </c>
      <c r="R113">
        <v>87</v>
      </c>
      <c r="S113">
        <v>78</v>
      </c>
      <c r="T113" t="s">
        <v>42</v>
      </c>
      <c r="U113">
        <f t="shared" si="6"/>
        <v>363</v>
      </c>
      <c r="V113">
        <f t="shared" si="7"/>
        <v>72.599999999999994</v>
      </c>
    </row>
    <row r="114" spans="1:22" x14ac:dyDescent="0.25">
      <c r="A114">
        <v>113</v>
      </c>
      <c r="B114">
        <v>23189548</v>
      </c>
      <c r="C114" t="s">
        <v>31</v>
      </c>
      <c r="D114" t="s">
        <v>136</v>
      </c>
      <c r="E114" t="s">
        <v>227</v>
      </c>
      <c r="F114">
        <v>184</v>
      </c>
      <c r="G114">
        <v>76</v>
      </c>
      <c r="H114" t="s">
        <v>42</v>
      </c>
      <c r="I114">
        <v>2</v>
      </c>
      <c r="J114">
        <v>82</v>
      </c>
      <c r="K114" t="s">
        <v>39</v>
      </c>
      <c r="L114">
        <v>241</v>
      </c>
      <c r="M114">
        <v>67</v>
      </c>
      <c r="N114" t="s">
        <v>42</v>
      </c>
      <c r="O114">
        <v>86</v>
      </c>
      <c r="P114">
        <v>58</v>
      </c>
      <c r="Q114" t="s">
        <v>49</v>
      </c>
      <c r="R114">
        <v>87</v>
      </c>
      <c r="S114">
        <v>78</v>
      </c>
      <c r="T114" t="s">
        <v>42</v>
      </c>
      <c r="U114">
        <f t="shared" si="6"/>
        <v>361</v>
      </c>
      <c r="V114">
        <f t="shared" si="7"/>
        <v>72.2</v>
      </c>
    </row>
    <row r="115" spans="1:22" x14ac:dyDescent="0.25">
      <c r="A115">
        <v>114</v>
      </c>
      <c r="B115">
        <v>23189539</v>
      </c>
      <c r="C115" t="s">
        <v>31</v>
      </c>
      <c r="D115" t="s">
        <v>127</v>
      </c>
      <c r="E115" t="s">
        <v>226</v>
      </c>
      <c r="F115">
        <v>184</v>
      </c>
      <c r="G115">
        <v>84</v>
      </c>
      <c r="H115" t="s">
        <v>39</v>
      </c>
      <c r="I115">
        <v>2</v>
      </c>
      <c r="J115">
        <v>74</v>
      </c>
      <c r="K115" t="s">
        <v>49</v>
      </c>
      <c r="L115">
        <v>241</v>
      </c>
      <c r="M115">
        <v>69</v>
      </c>
      <c r="N115" t="s">
        <v>42</v>
      </c>
      <c r="O115">
        <v>86</v>
      </c>
      <c r="P115">
        <v>57</v>
      </c>
      <c r="Q115" t="s">
        <v>49</v>
      </c>
      <c r="R115">
        <v>87</v>
      </c>
      <c r="S115">
        <v>75</v>
      </c>
      <c r="T115" t="s">
        <v>42</v>
      </c>
      <c r="U115">
        <f t="shared" si="6"/>
        <v>359</v>
      </c>
      <c r="V115">
        <f t="shared" si="7"/>
        <v>71.8</v>
      </c>
    </row>
    <row r="116" spans="1:22" x14ac:dyDescent="0.25">
      <c r="A116">
        <v>115</v>
      </c>
      <c r="B116">
        <v>23189572</v>
      </c>
      <c r="C116" t="s">
        <v>37</v>
      </c>
      <c r="D116" t="s">
        <v>160</v>
      </c>
      <c r="E116" t="s">
        <v>225</v>
      </c>
      <c r="F116">
        <v>184</v>
      </c>
      <c r="G116">
        <v>71</v>
      </c>
      <c r="H116" t="s">
        <v>49</v>
      </c>
      <c r="I116">
        <v>2</v>
      </c>
      <c r="J116">
        <v>79</v>
      </c>
      <c r="K116" t="s">
        <v>42</v>
      </c>
      <c r="L116">
        <v>241</v>
      </c>
      <c r="M116">
        <v>60</v>
      </c>
      <c r="N116" t="s">
        <v>42</v>
      </c>
      <c r="O116">
        <v>86</v>
      </c>
      <c r="P116">
        <v>70</v>
      </c>
      <c r="Q116" t="s">
        <v>39</v>
      </c>
      <c r="R116">
        <v>87</v>
      </c>
      <c r="S116">
        <v>78</v>
      </c>
      <c r="T116" t="s">
        <v>42</v>
      </c>
      <c r="U116">
        <f t="shared" si="6"/>
        <v>358</v>
      </c>
      <c r="V116">
        <f t="shared" si="7"/>
        <v>71.599999999999994</v>
      </c>
    </row>
    <row r="117" spans="1:22" x14ac:dyDescent="0.25">
      <c r="A117">
        <v>116</v>
      </c>
      <c r="B117">
        <v>23189582</v>
      </c>
      <c r="C117" t="s">
        <v>37</v>
      </c>
      <c r="D117" t="s">
        <v>170</v>
      </c>
      <c r="E117" t="s">
        <v>225</v>
      </c>
      <c r="F117">
        <v>184</v>
      </c>
      <c r="G117">
        <v>70</v>
      </c>
      <c r="H117" t="s">
        <v>49</v>
      </c>
      <c r="I117">
        <v>2</v>
      </c>
      <c r="J117">
        <v>80</v>
      </c>
      <c r="K117" t="s">
        <v>42</v>
      </c>
      <c r="L117">
        <v>241</v>
      </c>
      <c r="M117">
        <v>71</v>
      </c>
      <c r="N117" t="s">
        <v>39</v>
      </c>
      <c r="O117">
        <v>86</v>
      </c>
      <c r="P117">
        <v>57</v>
      </c>
      <c r="Q117" t="s">
        <v>49</v>
      </c>
      <c r="R117">
        <v>87</v>
      </c>
      <c r="S117">
        <v>79</v>
      </c>
      <c r="T117" t="s">
        <v>42</v>
      </c>
      <c r="U117">
        <f t="shared" si="6"/>
        <v>357</v>
      </c>
      <c r="V117">
        <f t="shared" si="7"/>
        <v>71.400000000000006</v>
      </c>
    </row>
    <row r="118" spans="1:22" x14ac:dyDescent="0.25">
      <c r="A118">
        <v>117</v>
      </c>
      <c r="B118">
        <v>23189561</v>
      </c>
      <c r="C118" t="s">
        <v>31</v>
      </c>
      <c r="D118" t="s">
        <v>149</v>
      </c>
      <c r="E118" t="s">
        <v>227</v>
      </c>
      <c r="F118">
        <v>184</v>
      </c>
      <c r="G118">
        <v>60</v>
      </c>
      <c r="H118" t="s">
        <v>84</v>
      </c>
      <c r="I118">
        <v>2</v>
      </c>
      <c r="J118">
        <v>83</v>
      </c>
      <c r="K118" t="s">
        <v>39</v>
      </c>
      <c r="L118">
        <v>241</v>
      </c>
      <c r="M118">
        <v>90</v>
      </c>
      <c r="N118" t="s">
        <v>34</v>
      </c>
      <c r="O118">
        <v>86</v>
      </c>
      <c r="P118">
        <v>67</v>
      </c>
      <c r="Q118" t="s">
        <v>42</v>
      </c>
      <c r="R118">
        <v>87</v>
      </c>
      <c r="S118">
        <v>56</v>
      </c>
      <c r="T118" t="s">
        <v>84</v>
      </c>
      <c r="U118">
        <f t="shared" si="6"/>
        <v>356</v>
      </c>
      <c r="V118">
        <f t="shared" si="7"/>
        <v>71.2</v>
      </c>
    </row>
    <row r="119" spans="1:22" x14ac:dyDescent="0.25">
      <c r="A119">
        <v>118</v>
      </c>
      <c r="B119">
        <v>23189532</v>
      </c>
      <c r="C119" t="s">
        <v>37</v>
      </c>
      <c r="D119" t="s">
        <v>120</v>
      </c>
      <c r="E119" t="s">
        <v>226</v>
      </c>
      <c r="F119">
        <v>184</v>
      </c>
      <c r="G119">
        <v>87</v>
      </c>
      <c r="H119" t="s">
        <v>34</v>
      </c>
      <c r="I119">
        <v>2</v>
      </c>
      <c r="J119">
        <v>67</v>
      </c>
      <c r="K119" t="s">
        <v>83</v>
      </c>
      <c r="L119">
        <v>241</v>
      </c>
      <c r="M119">
        <v>71</v>
      </c>
      <c r="N119" t="s">
        <v>39</v>
      </c>
      <c r="O119">
        <v>86</v>
      </c>
      <c r="P119">
        <v>63</v>
      </c>
      <c r="Q119" t="s">
        <v>42</v>
      </c>
      <c r="R119">
        <v>87</v>
      </c>
      <c r="S119">
        <v>67</v>
      </c>
      <c r="T119" t="s">
        <v>49</v>
      </c>
      <c r="U119">
        <f t="shared" si="6"/>
        <v>355</v>
      </c>
      <c r="V119">
        <f t="shared" si="7"/>
        <v>71</v>
      </c>
    </row>
    <row r="120" spans="1:22" x14ac:dyDescent="0.25">
      <c r="A120">
        <v>119</v>
      </c>
      <c r="B120">
        <v>23189556</v>
      </c>
      <c r="C120" t="s">
        <v>37</v>
      </c>
      <c r="D120" t="s">
        <v>144</v>
      </c>
      <c r="E120" t="s">
        <v>227</v>
      </c>
      <c r="F120">
        <v>184</v>
      </c>
      <c r="G120">
        <v>77</v>
      </c>
      <c r="H120" t="s">
        <v>42</v>
      </c>
      <c r="I120">
        <v>2</v>
      </c>
      <c r="J120">
        <v>82</v>
      </c>
      <c r="K120" t="s">
        <v>39</v>
      </c>
      <c r="L120">
        <v>241</v>
      </c>
      <c r="M120">
        <v>62</v>
      </c>
      <c r="N120" t="s">
        <v>42</v>
      </c>
      <c r="O120">
        <v>86</v>
      </c>
      <c r="P120">
        <v>55</v>
      </c>
      <c r="Q120" t="s">
        <v>49</v>
      </c>
      <c r="R120">
        <v>87</v>
      </c>
      <c r="S120">
        <v>77</v>
      </c>
      <c r="T120" t="s">
        <v>42</v>
      </c>
      <c r="U120">
        <f t="shared" si="6"/>
        <v>353</v>
      </c>
      <c r="V120">
        <f t="shared" si="7"/>
        <v>70.599999999999994</v>
      </c>
    </row>
    <row r="121" spans="1:22" x14ac:dyDescent="0.25">
      <c r="A121">
        <v>120</v>
      </c>
      <c r="B121">
        <v>23189567</v>
      </c>
      <c r="C121" t="s">
        <v>31</v>
      </c>
      <c r="D121" t="s">
        <v>155</v>
      </c>
      <c r="E121" t="s">
        <v>227</v>
      </c>
      <c r="F121">
        <v>184</v>
      </c>
      <c r="G121">
        <v>66</v>
      </c>
      <c r="H121" t="s">
        <v>83</v>
      </c>
      <c r="I121">
        <v>2</v>
      </c>
      <c r="J121">
        <v>93</v>
      </c>
      <c r="K121" t="s">
        <v>35</v>
      </c>
      <c r="L121">
        <v>241</v>
      </c>
      <c r="M121">
        <v>63</v>
      </c>
      <c r="N121" t="s">
        <v>42</v>
      </c>
      <c r="O121">
        <v>86</v>
      </c>
      <c r="P121">
        <v>63</v>
      </c>
      <c r="Q121" t="s">
        <v>42</v>
      </c>
      <c r="R121">
        <v>87</v>
      </c>
      <c r="S121">
        <v>68</v>
      </c>
      <c r="T121" t="s">
        <v>49</v>
      </c>
      <c r="U121">
        <f t="shared" si="6"/>
        <v>353</v>
      </c>
      <c r="V121">
        <f t="shared" si="7"/>
        <v>70.599999999999994</v>
      </c>
    </row>
    <row r="122" spans="1:22" x14ac:dyDescent="0.25">
      <c r="A122">
        <v>121</v>
      </c>
      <c r="B122">
        <v>23189590</v>
      </c>
      <c r="C122" t="s">
        <v>31</v>
      </c>
      <c r="D122" t="s">
        <v>178</v>
      </c>
      <c r="E122" t="s">
        <v>225</v>
      </c>
      <c r="F122">
        <v>184</v>
      </c>
      <c r="G122">
        <v>75</v>
      </c>
      <c r="H122" t="s">
        <v>49</v>
      </c>
      <c r="I122">
        <v>2</v>
      </c>
      <c r="J122">
        <v>74</v>
      </c>
      <c r="K122" t="s">
        <v>49</v>
      </c>
      <c r="L122">
        <v>241</v>
      </c>
      <c r="M122">
        <v>61</v>
      </c>
      <c r="N122" t="s">
        <v>42</v>
      </c>
      <c r="O122">
        <v>86</v>
      </c>
      <c r="P122">
        <v>63</v>
      </c>
      <c r="Q122" t="s">
        <v>42</v>
      </c>
      <c r="R122">
        <v>87</v>
      </c>
      <c r="S122">
        <v>78</v>
      </c>
      <c r="T122" t="s">
        <v>42</v>
      </c>
      <c r="U122">
        <f t="shared" si="6"/>
        <v>351</v>
      </c>
      <c r="V122">
        <f t="shared" si="7"/>
        <v>70.2</v>
      </c>
    </row>
    <row r="123" spans="1:22" x14ac:dyDescent="0.25">
      <c r="A123">
        <v>122</v>
      </c>
      <c r="B123">
        <v>23189546</v>
      </c>
      <c r="C123" t="s">
        <v>37</v>
      </c>
      <c r="D123" t="s">
        <v>134</v>
      </c>
      <c r="E123" t="s">
        <v>227</v>
      </c>
      <c r="F123">
        <v>184</v>
      </c>
      <c r="G123">
        <v>63</v>
      </c>
      <c r="H123" t="s">
        <v>83</v>
      </c>
      <c r="I123">
        <v>2</v>
      </c>
      <c r="J123">
        <v>87</v>
      </c>
      <c r="K123" t="s">
        <v>34</v>
      </c>
      <c r="L123">
        <v>241</v>
      </c>
      <c r="M123">
        <v>62</v>
      </c>
      <c r="N123" t="s">
        <v>42</v>
      </c>
      <c r="O123">
        <v>86</v>
      </c>
      <c r="P123">
        <v>62</v>
      </c>
      <c r="Q123" t="s">
        <v>42</v>
      </c>
      <c r="R123">
        <v>87</v>
      </c>
      <c r="S123">
        <v>76</v>
      </c>
      <c r="T123" t="s">
        <v>42</v>
      </c>
      <c r="U123">
        <f t="shared" si="6"/>
        <v>350</v>
      </c>
      <c r="V123">
        <f t="shared" si="7"/>
        <v>70</v>
      </c>
    </row>
    <row r="124" spans="1:22" x14ac:dyDescent="0.25">
      <c r="A124">
        <v>123</v>
      </c>
      <c r="B124">
        <v>23189522</v>
      </c>
      <c r="C124" t="s">
        <v>37</v>
      </c>
      <c r="D124" t="s">
        <v>110</v>
      </c>
      <c r="E124" t="s">
        <v>226</v>
      </c>
      <c r="F124">
        <v>184</v>
      </c>
      <c r="G124">
        <v>80</v>
      </c>
      <c r="H124" t="s">
        <v>42</v>
      </c>
      <c r="I124">
        <v>2</v>
      </c>
      <c r="J124">
        <v>80</v>
      </c>
      <c r="K124" t="s">
        <v>42</v>
      </c>
      <c r="L124">
        <v>241</v>
      </c>
      <c r="M124">
        <v>65</v>
      </c>
      <c r="N124" t="s">
        <v>42</v>
      </c>
      <c r="O124">
        <v>86</v>
      </c>
      <c r="P124">
        <v>56</v>
      </c>
      <c r="Q124" t="s">
        <v>49</v>
      </c>
      <c r="R124">
        <v>87</v>
      </c>
      <c r="S124">
        <v>68</v>
      </c>
      <c r="T124" t="s">
        <v>49</v>
      </c>
      <c r="U124">
        <f t="shared" si="6"/>
        <v>349</v>
      </c>
      <c r="V124">
        <f t="shared" si="7"/>
        <v>69.8</v>
      </c>
    </row>
    <row r="125" spans="1:22" x14ac:dyDescent="0.25">
      <c r="A125">
        <v>124</v>
      </c>
      <c r="B125">
        <v>23189543</v>
      </c>
      <c r="C125" t="s">
        <v>31</v>
      </c>
      <c r="D125" t="s">
        <v>131</v>
      </c>
      <c r="E125" t="s">
        <v>227</v>
      </c>
      <c r="F125">
        <v>184</v>
      </c>
      <c r="G125">
        <v>61</v>
      </c>
      <c r="H125" t="s">
        <v>84</v>
      </c>
      <c r="I125">
        <v>2</v>
      </c>
      <c r="J125">
        <v>76</v>
      </c>
      <c r="K125" t="s">
        <v>42</v>
      </c>
      <c r="L125">
        <v>241</v>
      </c>
      <c r="M125">
        <v>58</v>
      </c>
      <c r="N125" t="s">
        <v>49</v>
      </c>
      <c r="O125">
        <v>86</v>
      </c>
      <c r="P125">
        <v>75</v>
      </c>
      <c r="Q125" t="s">
        <v>39</v>
      </c>
      <c r="R125">
        <v>87</v>
      </c>
      <c r="S125">
        <v>78</v>
      </c>
      <c r="T125" t="s">
        <v>42</v>
      </c>
      <c r="U125">
        <f t="shared" si="6"/>
        <v>348</v>
      </c>
      <c r="V125">
        <f t="shared" si="7"/>
        <v>69.599999999999994</v>
      </c>
    </row>
    <row r="126" spans="1:22" x14ac:dyDescent="0.25">
      <c r="A126">
        <v>125</v>
      </c>
      <c r="B126">
        <v>23189495</v>
      </c>
      <c r="C126" t="s">
        <v>31</v>
      </c>
      <c r="D126" t="s">
        <v>82</v>
      </c>
      <c r="E126" t="s">
        <v>227</v>
      </c>
      <c r="F126">
        <v>184</v>
      </c>
      <c r="G126">
        <v>67</v>
      </c>
      <c r="H126" t="s">
        <v>83</v>
      </c>
      <c r="I126">
        <v>2</v>
      </c>
      <c r="J126">
        <v>84</v>
      </c>
      <c r="K126" t="s">
        <v>39</v>
      </c>
      <c r="L126">
        <v>41</v>
      </c>
      <c r="M126">
        <v>52</v>
      </c>
      <c r="N126" t="s">
        <v>49</v>
      </c>
      <c r="O126">
        <v>86</v>
      </c>
      <c r="P126">
        <v>83</v>
      </c>
      <c r="Q126" t="s">
        <v>34</v>
      </c>
      <c r="R126">
        <v>87</v>
      </c>
      <c r="S126">
        <v>58</v>
      </c>
      <c r="T126" t="s">
        <v>84</v>
      </c>
      <c r="U126">
        <f t="shared" si="6"/>
        <v>344</v>
      </c>
      <c r="V126">
        <f t="shared" si="7"/>
        <v>68.8</v>
      </c>
    </row>
    <row r="127" spans="1:22" x14ac:dyDescent="0.25">
      <c r="A127">
        <v>126</v>
      </c>
      <c r="B127">
        <v>23189575</v>
      </c>
      <c r="C127" t="s">
        <v>37</v>
      </c>
      <c r="D127" t="s">
        <v>163</v>
      </c>
      <c r="E127" t="s">
        <v>225</v>
      </c>
      <c r="F127">
        <v>184</v>
      </c>
      <c r="G127">
        <v>77</v>
      </c>
      <c r="H127" t="s">
        <v>42</v>
      </c>
      <c r="I127">
        <v>2</v>
      </c>
      <c r="J127">
        <v>79</v>
      </c>
      <c r="K127" t="s">
        <v>42</v>
      </c>
      <c r="L127">
        <v>241</v>
      </c>
      <c r="M127">
        <v>67</v>
      </c>
      <c r="N127" t="s">
        <v>42</v>
      </c>
      <c r="O127">
        <v>86</v>
      </c>
      <c r="P127">
        <v>51</v>
      </c>
      <c r="Q127" t="s">
        <v>83</v>
      </c>
      <c r="R127">
        <v>87</v>
      </c>
      <c r="S127">
        <v>68</v>
      </c>
      <c r="T127" t="s">
        <v>49</v>
      </c>
      <c r="U127">
        <f t="shared" si="6"/>
        <v>342</v>
      </c>
      <c r="V127">
        <f t="shared" si="7"/>
        <v>68.400000000000006</v>
      </c>
    </row>
    <row r="128" spans="1:22" x14ac:dyDescent="0.25">
      <c r="A128">
        <v>127</v>
      </c>
      <c r="B128">
        <v>23189566</v>
      </c>
      <c r="C128" t="s">
        <v>31</v>
      </c>
      <c r="D128" t="s">
        <v>154</v>
      </c>
      <c r="E128" t="s">
        <v>227</v>
      </c>
      <c r="F128">
        <v>184</v>
      </c>
      <c r="G128">
        <v>55</v>
      </c>
      <c r="H128" t="s">
        <v>84</v>
      </c>
      <c r="I128">
        <v>2</v>
      </c>
      <c r="J128">
        <v>77</v>
      </c>
      <c r="K128" t="s">
        <v>42</v>
      </c>
      <c r="L128">
        <v>241</v>
      </c>
      <c r="M128">
        <v>61</v>
      </c>
      <c r="N128" t="s">
        <v>42</v>
      </c>
      <c r="O128">
        <v>86</v>
      </c>
      <c r="P128">
        <v>63</v>
      </c>
      <c r="Q128" t="s">
        <v>42</v>
      </c>
      <c r="R128">
        <v>87</v>
      </c>
      <c r="S128">
        <v>85</v>
      </c>
      <c r="T128" t="s">
        <v>39</v>
      </c>
      <c r="U128">
        <f t="shared" si="6"/>
        <v>341</v>
      </c>
      <c r="V128">
        <f t="shared" si="7"/>
        <v>68.2</v>
      </c>
    </row>
    <row r="129" spans="1:22" x14ac:dyDescent="0.25">
      <c r="A129">
        <v>128</v>
      </c>
      <c r="B129">
        <v>23189563</v>
      </c>
      <c r="C129" t="s">
        <v>31</v>
      </c>
      <c r="D129" t="s">
        <v>151</v>
      </c>
      <c r="E129" t="s">
        <v>227</v>
      </c>
      <c r="F129">
        <v>184</v>
      </c>
      <c r="G129">
        <v>63</v>
      </c>
      <c r="H129" t="s">
        <v>83</v>
      </c>
      <c r="I129">
        <v>2</v>
      </c>
      <c r="J129">
        <v>81</v>
      </c>
      <c r="K129" t="s">
        <v>39</v>
      </c>
      <c r="L129">
        <v>241</v>
      </c>
      <c r="M129">
        <v>45</v>
      </c>
      <c r="N129" t="s">
        <v>83</v>
      </c>
      <c r="O129">
        <v>86</v>
      </c>
      <c r="P129">
        <v>64</v>
      </c>
      <c r="Q129" t="s">
        <v>42</v>
      </c>
      <c r="R129">
        <v>87</v>
      </c>
      <c r="S129">
        <v>79</v>
      </c>
      <c r="T129" t="s">
        <v>42</v>
      </c>
      <c r="U129">
        <f t="shared" si="6"/>
        <v>332</v>
      </c>
      <c r="V129">
        <f t="shared" si="7"/>
        <v>66.400000000000006</v>
      </c>
    </row>
    <row r="130" spans="1:22" x14ac:dyDescent="0.25">
      <c r="A130">
        <v>129</v>
      </c>
      <c r="B130">
        <v>23189585</v>
      </c>
      <c r="C130" t="s">
        <v>31</v>
      </c>
      <c r="D130" t="s">
        <v>173</v>
      </c>
      <c r="E130" t="s">
        <v>225</v>
      </c>
      <c r="F130">
        <v>184</v>
      </c>
      <c r="G130">
        <v>70</v>
      </c>
      <c r="H130" t="s">
        <v>49</v>
      </c>
      <c r="I130">
        <v>2</v>
      </c>
      <c r="J130">
        <v>83</v>
      </c>
      <c r="K130" t="s">
        <v>39</v>
      </c>
      <c r="L130">
        <v>241</v>
      </c>
      <c r="M130">
        <v>66</v>
      </c>
      <c r="N130" t="s">
        <v>42</v>
      </c>
      <c r="O130">
        <v>86</v>
      </c>
      <c r="P130">
        <v>53</v>
      </c>
      <c r="Q130" t="s">
        <v>49</v>
      </c>
      <c r="R130">
        <v>87</v>
      </c>
      <c r="S130">
        <v>59</v>
      </c>
      <c r="T130" t="s">
        <v>83</v>
      </c>
      <c r="U130">
        <f t="shared" ref="U130:U144" si="8">G130+J130+M130+P130+S130</f>
        <v>331</v>
      </c>
      <c r="V130">
        <f t="shared" ref="V130:V161" si="9">U130/5</f>
        <v>66.2</v>
      </c>
    </row>
    <row r="131" spans="1:22" x14ac:dyDescent="0.25">
      <c r="A131">
        <v>130</v>
      </c>
      <c r="B131">
        <v>23189579</v>
      </c>
      <c r="C131" t="s">
        <v>37</v>
      </c>
      <c r="D131" t="s">
        <v>167</v>
      </c>
      <c r="E131" t="s">
        <v>225</v>
      </c>
      <c r="F131">
        <v>184</v>
      </c>
      <c r="G131">
        <v>76</v>
      </c>
      <c r="H131" t="s">
        <v>42</v>
      </c>
      <c r="I131">
        <v>2</v>
      </c>
      <c r="J131">
        <v>68</v>
      </c>
      <c r="K131" t="s">
        <v>83</v>
      </c>
      <c r="L131">
        <v>241</v>
      </c>
      <c r="M131">
        <v>63</v>
      </c>
      <c r="N131" t="s">
        <v>42</v>
      </c>
      <c r="O131">
        <v>86</v>
      </c>
      <c r="P131">
        <v>53</v>
      </c>
      <c r="Q131" t="s">
        <v>49</v>
      </c>
      <c r="R131">
        <v>87</v>
      </c>
      <c r="S131">
        <v>68</v>
      </c>
      <c r="T131" t="s">
        <v>49</v>
      </c>
      <c r="U131">
        <f t="shared" si="8"/>
        <v>328</v>
      </c>
      <c r="V131">
        <f t="shared" si="9"/>
        <v>65.599999999999994</v>
      </c>
    </row>
    <row r="132" spans="1:22" x14ac:dyDescent="0.25">
      <c r="A132">
        <v>131</v>
      </c>
      <c r="B132">
        <v>23189534</v>
      </c>
      <c r="C132" t="s">
        <v>31</v>
      </c>
      <c r="D132" t="s">
        <v>122</v>
      </c>
      <c r="E132" t="s">
        <v>226</v>
      </c>
      <c r="F132">
        <v>184</v>
      </c>
      <c r="G132">
        <v>75</v>
      </c>
      <c r="H132" t="s">
        <v>49</v>
      </c>
      <c r="I132">
        <v>2</v>
      </c>
      <c r="J132">
        <v>58</v>
      </c>
      <c r="K132" t="s">
        <v>84</v>
      </c>
      <c r="L132">
        <v>241</v>
      </c>
      <c r="M132">
        <v>80</v>
      </c>
      <c r="N132" t="s">
        <v>34</v>
      </c>
      <c r="O132">
        <v>86</v>
      </c>
      <c r="P132">
        <v>44</v>
      </c>
      <c r="Q132" t="s">
        <v>84</v>
      </c>
      <c r="R132">
        <v>87</v>
      </c>
      <c r="S132">
        <v>69</v>
      </c>
      <c r="T132" t="s">
        <v>49</v>
      </c>
      <c r="U132">
        <f t="shared" si="8"/>
        <v>326</v>
      </c>
      <c r="V132">
        <f t="shared" si="9"/>
        <v>65.2</v>
      </c>
    </row>
    <row r="133" spans="1:22" x14ac:dyDescent="0.25">
      <c r="A133">
        <v>132</v>
      </c>
      <c r="B133">
        <v>23189527</v>
      </c>
      <c r="C133" t="s">
        <v>37</v>
      </c>
      <c r="D133" t="s">
        <v>115</v>
      </c>
      <c r="E133" t="s">
        <v>226</v>
      </c>
      <c r="F133">
        <v>184</v>
      </c>
      <c r="G133">
        <v>72</v>
      </c>
      <c r="H133" t="s">
        <v>49</v>
      </c>
      <c r="I133">
        <v>2</v>
      </c>
      <c r="J133">
        <v>66</v>
      </c>
      <c r="K133" t="s">
        <v>83</v>
      </c>
      <c r="L133">
        <v>241</v>
      </c>
      <c r="M133">
        <v>65</v>
      </c>
      <c r="N133" t="s">
        <v>42</v>
      </c>
      <c r="O133">
        <v>86</v>
      </c>
      <c r="P133">
        <v>53</v>
      </c>
      <c r="Q133" t="s">
        <v>49</v>
      </c>
      <c r="R133">
        <v>87</v>
      </c>
      <c r="S133">
        <v>68</v>
      </c>
      <c r="T133" t="s">
        <v>49</v>
      </c>
      <c r="U133">
        <f t="shared" si="8"/>
        <v>324</v>
      </c>
      <c r="V133">
        <f t="shared" si="9"/>
        <v>64.8</v>
      </c>
    </row>
    <row r="134" spans="1:22" x14ac:dyDescent="0.25">
      <c r="A134">
        <v>133</v>
      </c>
      <c r="B134">
        <v>23189586</v>
      </c>
      <c r="C134" t="s">
        <v>31</v>
      </c>
      <c r="D134" t="s">
        <v>174</v>
      </c>
      <c r="E134" t="s">
        <v>225</v>
      </c>
      <c r="F134">
        <v>184</v>
      </c>
      <c r="G134">
        <v>80</v>
      </c>
      <c r="H134" t="s">
        <v>42</v>
      </c>
      <c r="I134">
        <v>2</v>
      </c>
      <c r="J134">
        <v>60</v>
      </c>
      <c r="K134" t="s">
        <v>84</v>
      </c>
      <c r="L134">
        <v>241</v>
      </c>
      <c r="M134">
        <v>61</v>
      </c>
      <c r="N134" t="s">
        <v>42</v>
      </c>
      <c r="O134">
        <v>86</v>
      </c>
      <c r="P134">
        <v>54</v>
      </c>
      <c r="Q134" t="s">
        <v>49</v>
      </c>
      <c r="R134">
        <v>87</v>
      </c>
      <c r="S134">
        <v>68</v>
      </c>
      <c r="T134" t="s">
        <v>49</v>
      </c>
      <c r="U134">
        <f t="shared" si="8"/>
        <v>323</v>
      </c>
      <c r="V134">
        <f t="shared" si="9"/>
        <v>64.599999999999994</v>
      </c>
    </row>
    <row r="135" spans="1:22" x14ac:dyDescent="0.25">
      <c r="A135">
        <v>134</v>
      </c>
      <c r="B135">
        <v>23189538</v>
      </c>
      <c r="C135" t="s">
        <v>31</v>
      </c>
      <c r="D135" t="s">
        <v>126</v>
      </c>
      <c r="E135" t="s">
        <v>226</v>
      </c>
      <c r="F135">
        <v>184</v>
      </c>
      <c r="G135">
        <v>74</v>
      </c>
      <c r="H135" t="s">
        <v>49</v>
      </c>
      <c r="I135">
        <v>2</v>
      </c>
      <c r="J135">
        <v>59</v>
      </c>
      <c r="K135" t="s">
        <v>84</v>
      </c>
      <c r="L135">
        <v>241</v>
      </c>
      <c r="M135">
        <v>78</v>
      </c>
      <c r="N135" t="s">
        <v>39</v>
      </c>
      <c r="O135">
        <v>86</v>
      </c>
      <c r="P135">
        <v>44</v>
      </c>
      <c r="Q135" t="s">
        <v>84</v>
      </c>
      <c r="R135">
        <v>87</v>
      </c>
      <c r="S135">
        <v>57</v>
      </c>
      <c r="T135" t="s">
        <v>84</v>
      </c>
      <c r="U135">
        <f t="shared" si="8"/>
        <v>312</v>
      </c>
      <c r="V135">
        <f t="shared" si="9"/>
        <v>62.4</v>
      </c>
    </row>
    <row r="136" spans="1:22" x14ac:dyDescent="0.25">
      <c r="A136">
        <v>135</v>
      </c>
      <c r="B136">
        <v>23189564</v>
      </c>
      <c r="C136" t="s">
        <v>31</v>
      </c>
      <c r="D136" t="s">
        <v>152</v>
      </c>
      <c r="E136" t="s">
        <v>227</v>
      </c>
      <c r="F136">
        <v>184</v>
      </c>
      <c r="G136">
        <v>60</v>
      </c>
      <c r="H136" t="s">
        <v>84</v>
      </c>
      <c r="I136">
        <v>2</v>
      </c>
      <c r="J136">
        <v>73</v>
      </c>
      <c r="K136" t="s">
        <v>49</v>
      </c>
      <c r="L136">
        <v>241</v>
      </c>
      <c r="M136">
        <v>63</v>
      </c>
      <c r="N136" t="s">
        <v>42</v>
      </c>
      <c r="O136">
        <v>86</v>
      </c>
      <c r="P136">
        <v>56</v>
      </c>
      <c r="Q136" t="s">
        <v>49</v>
      </c>
      <c r="R136">
        <v>87</v>
      </c>
      <c r="S136">
        <v>58</v>
      </c>
      <c r="T136" t="s">
        <v>84</v>
      </c>
      <c r="U136">
        <f t="shared" si="8"/>
        <v>310</v>
      </c>
      <c r="V136">
        <f t="shared" si="9"/>
        <v>62</v>
      </c>
    </row>
    <row r="137" spans="1:22" x14ac:dyDescent="0.25">
      <c r="A137">
        <v>136</v>
      </c>
      <c r="B137">
        <v>23189569</v>
      </c>
      <c r="C137" t="s">
        <v>31</v>
      </c>
      <c r="D137" t="s">
        <v>157</v>
      </c>
      <c r="E137" t="s">
        <v>227</v>
      </c>
      <c r="F137">
        <v>184</v>
      </c>
      <c r="G137">
        <v>65</v>
      </c>
      <c r="H137" t="s">
        <v>83</v>
      </c>
      <c r="I137">
        <v>2</v>
      </c>
      <c r="J137">
        <v>59</v>
      </c>
      <c r="K137" t="s">
        <v>84</v>
      </c>
      <c r="L137">
        <v>241</v>
      </c>
      <c r="M137">
        <v>57</v>
      </c>
      <c r="N137" t="s">
        <v>49</v>
      </c>
      <c r="O137">
        <v>86</v>
      </c>
      <c r="P137">
        <v>70</v>
      </c>
      <c r="Q137" t="s">
        <v>39</v>
      </c>
      <c r="R137">
        <v>87</v>
      </c>
      <c r="S137">
        <v>58</v>
      </c>
      <c r="T137" t="s">
        <v>84</v>
      </c>
      <c r="U137">
        <f t="shared" si="8"/>
        <v>309</v>
      </c>
      <c r="V137">
        <f t="shared" si="9"/>
        <v>61.8</v>
      </c>
    </row>
    <row r="138" spans="1:22" x14ac:dyDescent="0.25">
      <c r="A138">
        <v>137</v>
      </c>
      <c r="B138">
        <v>23189547</v>
      </c>
      <c r="C138" t="s">
        <v>31</v>
      </c>
      <c r="D138" t="s">
        <v>135</v>
      </c>
      <c r="E138" t="s">
        <v>227</v>
      </c>
      <c r="F138">
        <v>184</v>
      </c>
      <c r="G138">
        <v>58</v>
      </c>
      <c r="H138" t="s">
        <v>84</v>
      </c>
      <c r="I138">
        <v>2</v>
      </c>
      <c r="J138">
        <v>77</v>
      </c>
      <c r="K138" t="s">
        <v>42</v>
      </c>
      <c r="L138">
        <v>241</v>
      </c>
      <c r="M138">
        <v>58</v>
      </c>
      <c r="N138" t="s">
        <v>49</v>
      </c>
      <c r="O138">
        <v>86</v>
      </c>
      <c r="P138">
        <v>56</v>
      </c>
      <c r="Q138" t="s">
        <v>49</v>
      </c>
      <c r="R138">
        <v>87</v>
      </c>
      <c r="S138">
        <v>57</v>
      </c>
      <c r="T138" t="s">
        <v>84</v>
      </c>
      <c r="U138">
        <f t="shared" si="8"/>
        <v>306</v>
      </c>
      <c r="V138">
        <f t="shared" si="9"/>
        <v>61.2</v>
      </c>
    </row>
    <row r="139" spans="1:22" x14ac:dyDescent="0.25">
      <c r="A139">
        <v>138</v>
      </c>
      <c r="B139">
        <v>23189568</v>
      </c>
      <c r="C139" t="s">
        <v>31</v>
      </c>
      <c r="D139" t="s">
        <v>156</v>
      </c>
      <c r="E139" t="s">
        <v>227</v>
      </c>
      <c r="F139">
        <v>184</v>
      </c>
      <c r="G139">
        <v>62</v>
      </c>
      <c r="H139" t="s">
        <v>83</v>
      </c>
      <c r="I139">
        <v>2</v>
      </c>
      <c r="J139">
        <v>84</v>
      </c>
      <c r="K139" t="s">
        <v>39</v>
      </c>
      <c r="L139">
        <v>241</v>
      </c>
      <c r="M139">
        <v>44</v>
      </c>
      <c r="N139" t="s">
        <v>84</v>
      </c>
      <c r="O139">
        <v>86</v>
      </c>
      <c r="P139">
        <v>44</v>
      </c>
      <c r="Q139" t="s">
        <v>84</v>
      </c>
      <c r="R139">
        <v>87</v>
      </c>
      <c r="S139">
        <v>69</v>
      </c>
      <c r="T139" t="s">
        <v>49</v>
      </c>
      <c r="U139">
        <f t="shared" si="8"/>
        <v>303</v>
      </c>
      <c r="V139">
        <f t="shared" si="9"/>
        <v>60.6</v>
      </c>
    </row>
    <row r="140" spans="1:22" x14ac:dyDescent="0.25">
      <c r="A140">
        <v>139</v>
      </c>
      <c r="B140">
        <v>23189562</v>
      </c>
      <c r="C140" t="s">
        <v>31</v>
      </c>
      <c r="D140" t="s">
        <v>150</v>
      </c>
      <c r="E140" t="s">
        <v>227</v>
      </c>
      <c r="F140">
        <v>184</v>
      </c>
      <c r="G140">
        <v>61</v>
      </c>
      <c r="H140" t="s">
        <v>84</v>
      </c>
      <c r="I140">
        <v>2</v>
      </c>
      <c r="J140">
        <v>81</v>
      </c>
      <c r="K140" t="s">
        <v>39</v>
      </c>
      <c r="L140">
        <v>241</v>
      </c>
      <c r="M140">
        <v>44</v>
      </c>
      <c r="N140" t="s">
        <v>84</v>
      </c>
      <c r="O140">
        <v>86</v>
      </c>
      <c r="P140">
        <v>47</v>
      </c>
      <c r="Q140" t="s">
        <v>83</v>
      </c>
      <c r="R140">
        <v>87</v>
      </c>
      <c r="S140">
        <v>68</v>
      </c>
      <c r="T140" t="s">
        <v>49</v>
      </c>
      <c r="U140">
        <f t="shared" si="8"/>
        <v>301</v>
      </c>
      <c r="V140">
        <f t="shared" si="9"/>
        <v>60.2</v>
      </c>
    </row>
    <row r="141" spans="1:22" x14ac:dyDescent="0.25">
      <c r="A141">
        <v>140</v>
      </c>
      <c r="B141">
        <v>23189549</v>
      </c>
      <c r="C141" t="s">
        <v>37</v>
      </c>
      <c r="D141" t="s">
        <v>137</v>
      </c>
      <c r="E141" t="s">
        <v>227</v>
      </c>
      <c r="F141">
        <v>184</v>
      </c>
      <c r="G141">
        <v>60</v>
      </c>
      <c r="H141" t="s">
        <v>84</v>
      </c>
      <c r="I141">
        <v>2</v>
      </c>
      <c r="J141">
        <v>59</v>
      </c>
      <c r="K141" t="s">
        <v>84</v>
      </c>
      <c r="L141">
        <v>241</v>
      </c>
      <c r="M141">
        <v>60</v>
      </c>
      <c r="N141" t="s">
        <v>42</v>
      </c>
      <c r="O141">
        <v>86</v>
      </c>
      <c r="P141">
        <v>57</v>
      </c>
      <c r="Q141" t="s">
        <v>49</v>
      </c>
      <c r="R141">
        <v>87</v>
      </c>
      <c r="S141">
        <v>58</v>
      </c>
      <c r="T141" t="s">
        <v>84</v>
      </c>
      <c r="U141">
        <f t="shared" si="8"/>
        <v>294</v>
      </c>
      <c r="V141">
        <f t="shared" si="9"/>
        <v>58.8</v>
      </c>
    </row>
    <row r="142" spans="1:22" x14ac:dyDescent="0.25">
      <c r="A142">
        <v>141</v>
      </c>
      <c r="B142">
        <v>23189537</v>
      </c>
      <c r="C142" t="s">
        <v>31</v>
      </c>
      <c r="D142" t="s">
        <v>125</v>
      </c>
      <c r="E142" t="s">
        <v>226</v>
      </c>
      <c r="F142">
        <v>184</v>
      </c>
      <c r="G142">
        <v>71</v>
      </c>
      <c r="H142" t="s">
        <v>49</v>
      </c>
      <c r="I142">
        <v>2</v>
      </c>
      <c r="J142">
        <v>58</v>
      </c>
      <c r="K142" t="s">
        <v>84</v>
      </c>
      <c r="L142">
        <v>241</v>
      </c>
      <c r="M142">
        <v>64</v>
      </c>
      <c r="N142" t="s">
        <v>42</v>
      </c>
      <c r="O142">
        <v>86</v>
      </c>
      <c r="P142">
        <v>44</v>
      </c>
      <c r="Q142" t="s">
        <v>84</v>
      </c>
      <c r="R142">
        <v>87</v>
      </c>
      <c r="S142">
        <v>55</v>
      </c>
      <c r="T142" t="s">
        <v>84</v>
      </c>
      <c r="U142">
        <f t="shared" si="8"/>
        <v>292</v>
      </c>
      <c r="V142">
        <f t="shared" si="9"/>
        <v>58.4</v>
      </c>
    </row>
    <row r="143" spans="1:22" x14ac:dyDescent="0.25">
      <c r="A143">
        <v>142</v>
      </c>
      <c r="B143">
        <v>23189576</v>
      </c>
      <c r="C143" t="s">
        <v>37</v>
      </c>
      <c r="D143" t="s">
        <v>164</v>
      </c>
      <c r="E143" t="s">
        <v>225</v>
      </c>
      <c r="F143">
        <v>184</v>
      </c>
      <c r="G143">
        <v>65</v>
      </c>
      <c r="H143" t="s">
        <v>83</v>
      </c>
      <c r="I143">
        <v>2</v>
      </c>
      <c r="J143">
        <v>66</v>
      </c>
      <c r="K143" t="s">
        <v>83</v>
      </c>
      <c r="L143">
        <v>241</v>
      </c>
      <c r="M143">
        <v>44</v>
      </c>
      <c r="N143" t="s">
        <v>84</v>
      </c>
      <c r="O143">
        <v>86</v>
      </c>
      <c r="P143">
        <v>44</v>
      </c>
      <c r="Q143" t="s">
        <v>84</v>
      </c>
      <c r="R143">
        <v>87</v>
      </c>
      <c r="S143">
        <v>67</v>
      </c>
      <c r="T143" t="s">
        <v>49</v>
      </c>
      <c r="U143">
        <f t="shared" si="8"/>
        <v>286</v>
      </c>
      <c r="V143">
        <f t="shared" si="9"/>
        <v>57.2</v>
      </c>
    </row>
    <row r="144" spans="1:22" x14ac:dyDescent="0.25">
      <c r="A144">
        <v>143</v>
      </c>
      <c r="B144">
        <v>23189491</v>
      </c>
      <c r="C144" t="s">
        <v>31</v>
      </c>
      <c r="D144" t="s">
        <v>77</v>
      </c>
      <c r="E144" t="s">
        <v>227</v>
      </c>
      <c r="F144">
        <v>184</v>
      </c>
      <c r="G144">
        <v>0</v>
      </c>
      <c r="H144">
        <v>0</v>
      </c>
      <c r="I144">
        <v>2</v>
      </c>
      <c r="J144">
        <v>0</v>
      </c>
      <c r="K144">
        <v>0</v>
      </c>
      <c r="L144">
        <v>41</v>
      </c>
      <c r="M144">
        <v>0</v>
      </c>
      <c r="N144">
        <v>0</v>
      </c>
      <c r="O144">
        <v>86</v>
      </c>
      <c r="P144">
        <v>0</v>
      </c>
      <c r="Q144">
        <v>0</v>
      </c>
      <c r="R144">
        <v>87</v>
      </c>
      <c r="S144">
        <v>0</v>
      </c>
      <c r="T144">
        <v>0</v>
      </c>
      <c r="U144">
        <f t="shared" si="8"/>
        <v>0</v>
      </c>
      <c r="V144">
        <f t="shared" si="9"/>
        <v>0</v>
      </c>
    </row>
    <row r="145" spans="2:22" x14ac:dyDescent="0.25">
      <c r="B145" t="s">
        <v>1</v>
      </c>
      <c r="G145" t="s">
        <v>35</v>
      </c>
      <c r="H145">
        <f>COUNTIF(H2:H143,"A1")</f>
        <v>36</v>
      </c>
      <c r="J145" t="s">
        <v>35</v>
      </c>
      <c r="K145">
        <f>COUNTIF(K2:K143,"A1")</f>
        <v>35</v>
      </c>
      <c r="M145" t="s">
        <v>35</v>
      </c>
      <c r="N145">
        <f>COUNTIF(N2:N143,"A1")</f>
        <v>41</v>
      </c>
      <c r="P145" t="s">
        <v>35</v>
      </c>
      <c r="Q145">
        <f>COUNTIF(Q2:Q143,"A1")</f>
        <v>23</v>
      </c>
      <c r="S145" t="s">
        <v>35</v>
      </c>
      <c r="T145">
        <f>COUNTIF(T2:T143,"A1")</f>
        <v>18</v>
      </c>
      <c r="V145">
        <f>H145+K145+N145+Q145+T145</f>
        <v>153</v>
      </c>
    </row>
    <row r="146" spans="2:22" x14ac:dyDescent="0.25">
      <c r="G146" t="s">
        <v>34</v>
      </c>
      <c r="H146">
        <f>COUNTIF(H2:H143,"A2")</f>
        <v>23</v>
      </c>
      <c r="J146" t="s">
        <v>34</v>
      </c>
      <c r="K146">
        <f>COUNTIF(K2:K143,"A2")</f>
        <v>35</v>
      </c>
      <c r="M146" t="s">
        <v>34</v>
      </c>
      <c r="N146">
        <f>COUNTIF(N2:N143,"A2")</f>
        <v>29</v>
      </c>
      <c r="P146" t="s">
        <v>34</v>
      </c>
      <c r="Q146">
        <f>COUNTIF(Q2:Q143,"A2")</f>
        <v>33</v>
      </c>
      <c r="S146" t="s">
        <v>34</v>
      </c>
      <c r="T146">
        <f>COUNTIF(T2:T143,"A2")</f>
        <v>42</v>
      </c>
      <c r="V146" s="1">
        <f t="shared" ref="V146:V153" si="10">H146+K146+N146+Q146+T146</f>
        <v>162</v>
      </c>
    </row>
    <row r="147" spans="2:22" x14ac:dyDescent="0.25">
      <c r="G147" t="s">
        <v>39</v>
      </c>
      <c r="H147">
        <f>COUNTIF(H2:H143,"B1")</f>
        <v>26</v>
      </c>
      <c r="J147" t="s">
        <v>39</v>
      </c>
      <c r="K147">
        <f>COUNTIF(K2:K143,"B1")</f>
        <v>27</v>
      </c>
      <c r="M147" t="s">
        <v>39</v>
      </c>
      <c r="N147">
        <f>COUNTIF(N2:N143,"B1")</f>
        <v>20</v>
      </c>
      <c r="P147" t="s">
        <v>39</v>
      </c>
      <c r="Q147">
        <f>COUNTIF(Q2:Q143,"B1")</f>
        <v>22</v>
      </c>
      <c r="S147" t="s">
        <v>39</v>
      </c>
      <c r="T147">
        <f>COUNTIF(T2:T143,"B1")</f>
        <v>31</v>
      </c>
      <c r="V147" s="1">
        <f t="shared" si="10"/>
        <v>126</v>
      </c>
    </row>
    <row r="148" spans="2:22" x14ac:dyDescent="0.25">
      <c r="G148" t="s">
        <v>42</v>
      </c>
      <c r="H148">
        <f>COUNTIF(H2:H143,"B2")</f>
        <v>23</v>
      </c>
      <c r="J148" t="s">
        <v>42</v>
      </c>
      <c r="K148">
        <f>COUNTIF(K2:K143,"B2")</f>
        <v>26</v>
      </c>
      <c r="M148" t="s">
        <v>42</v>
      </c>
      <c r="N148">
        <f>COUNTIF(N2:N143,"B2")</f>
        <v>38</v>
      </c>
      <c r="P148" t="s">
        <v>42</v>
      </c>
      <c r="Q148">
        <f>COUNTIF(Q2:Q143,"B2")</f>
        <v>20</v>
      </c>
      <c r="S148" t="s">
        <v>42</v>
      </c>
      <c r="T148">
        <f>COUNTIF(T2:T143,"B2")</f>
        <v>28</v>
      </c>
      <c r="V148" s="1">
        <f t="shared" si="10"/>
        <v>135</v>
      </c>
    </row>
    <row r="149" spans="2:22" x14ac:dyDescent="0.25">
      <c r="G149" t="s">
        <v>49</v>
      </c>
      <c r="H149">
        <f>COUNTIF(H2:H143,"C1")</f>
        <v>15</v>
      </c>
      <c r="J149" t="s">
        <v>49</v>
      </c>
      <c r="K149">
        <f>COUNTIF(K2:K143,"C1")</f>
        <v>7</v>
      </c>
      <c r="M149" t="s">
        <v>49</v>
      </c>
      <c r="N149">
        <f>COUNTIF(N2:N143,"C1")</f>
        <v>10</v>
      </c>
      <c r="P149" t="s">
        <v>49</v>
      </c>
      <c r="Q149">
        <f>COUNTIF(Q2:Q143,"C1")</f>
        <v>36</v>
      </c>
      <c r="S149" t="s">
        <v>49</v>
      </c>
      <c r="T149">
        <f>COUNTIF(T2:T143,"C1")</f>
        <v>14</v>
      </c>
      <c r="V149" s="1">
        <f t="shared" si="10"/>
        <v>82</v>
      </c>
    </row>
    <row r="150" spans="2:22" x14ac:dyDescent="0.25">
      <c r="G150" t="s">
        <v>83</v>
      </c>
      <c r="H150">
        <f>COUNTIF(H2:H143,"C2")</f>
        <v>11</v>
      </c>
      <c r="J150" t="s">
        <v>83</v>
      </c>
      <c r="K150">
        <f>COUNTIF(K2:K143,"C2")</f>
        <v>6</v>
      </c>
      <c r="M150" t="s">
        <v>83</v>
      </c>
      <c r="N150">
        <f>COUNTIF(N2:N143,"C2")</f>
        <v>1</v>
      </c>
      <c r="P150" t="s">
        <v>83</v>
      </c>
      <c r="Q150">
        <f>COUNTIF(Q2:Q143,"C2")</f>
        <v>2</v>
      </c>
      <c r="S150" t="s">
        <v>83</v>
      </c>
      <c r="T150">
        <f>COUNTIF(T2:T143,"C2")</f>
        <v>1</v>
      </c>
      <c r="V150" s="1">
        <f t="shared" si="10"/>
        <v>21</v>
      </c>
    </row>
    <row r="151" spans="2:22" x14ac:dyDescent="0.25">
      <c r="G151" t="s">
        <v>84</v>
      </c>
      <c r="H151">
        <f>COUNTIF(H2:H142,"D1")</f>
        <v>8</v>
      </c>
      <c r="J151" t="s">
        <v>84</v>
      </c>
      <c r="K151">
        <f>COUNTIF(K2:K142,"D1")</f>
        <v>6</v>
      </c>
      <c r="M151" t="s">
        <v>84</v>
      </c>
      <c r="N151">
        <f>COUNTIF(N2:N142,"D1")</f>
        <v>2</v>
      </c>
      <c r="P151" t="s">
        <v>84</v>
      </c>
      <c r="Q151">
        <f>COUNTIF(Q2:Q142,"D1")</f>
        <v>5</v>
      </c>
      <c r="S151" t="s">
        <v>84</v>
      </c>
      <c r="T151">
        <f>COUNTIF(T2:T142,"D1")</f>
        <v>8</v>
      </c>
      <c r="V151" s="1">
        <f t="shared" si="10"/>
        <v>29</v>
      </c>
    </row>
    <row r="152" spans="2:22" x14ac:dyDescent="0.25">
      <c r="G152" t="s">
        <v>217</v>
      </c>
      <c r="H152">
        <f>COUNTIF(H2:H142,"D2")</f>
        <v>0</v>
      </c>
      <c r="J152" t="s">
        <v>217</v>
      </c>
      <c r="K152">
        <f>COUNTIF(K2:K142,"D2")</f>
        <v>0</v>
      </c>
      <c r="M152" t="s">
        <v>217</v>
      </c>
      <c r="N152">
        <f>COUNTIF(N2:N142,"D2")</f>
        <v>0</v>
      </c>
      <c r="P152" t="s">
        <v>217</v>
      </c>
      <c r="Q152">
        <f>COUNTIF(Q2:Q142,"D2")</f>
        <v>0</v>
      </c>
      <c r="S152" t="s">
        <v>217</v>
      </c>
      <c r="T152">
        <f>COUNTIF(T2:T142,"D2")</f>
        <v>0</v>
      </c>
      <c r="V152" s="1">
        <f t="shared" si="10"/>
        <v>0</v>
      </c>
    </row>
    <row r="153" spans="2:22" x14ac:dyDescent="0.25">
      <c r="G153" t="s">
        <v>214</v>
      </c>
      <c r="H153">
        <f>SUM(H145:H152)</f>
        <v>142</v>
      </c>
      <c r="J153" t="s">
        <v>214</v>
      </c>
      <c r="K153">
        <f>SUM(K145:K152)</f>
        <v>142</v>
      </c>
      <c r="M153" t="s">
        <v>214</v>
      </c>
      <c r="N153">
        <f>SUM(N145:N152)</f>
        <v>141</v>
      </c>
      <c r="P153" t="s">
        <v>214</v>
      </c>
      <c r="Q153">
        <f>SUM(Q145:Q152)</f>
        <v>141</v>
      </c>
      <c r="S153" t="s">
        <v>214</v>
      </c>
      <c r="T153">
        <f>SUM(T145:T152)</f>
        <v>142</v>
      </c>
      <c r="V153" s="1">
        <f t="shared" si="10"/>
        <v>708</v>
      </c>
    </row>
    <row r="154" spans="2:22" x14ac:dyDescent="0.25">
      <c r="G154" t="s">
        <v>218</v>
      </c>
      <c r="H154">
        <f>ROUND((H145*8+H146*7+H147*6+H148*5+H149*4+H150*3+H151*2+H152*1)*100/(142*8),2)</f>
        <v>72.98</v>
      </c>
      <c r="J154" t="s">
        <v>218</v>
      </c>
      <c r="K154">
        <f>ROUND((K145*8+K146*7+K147*6+K148*5+K149*4+K150*3+K151*2+K152*1)*100/(142*8),2)</f>
        <v>77.02</v>
      </c>
      <c r="M154" t="s">
        <v>218</v>
      </c>
      <c r="N154">
        <f>ROUND((N145*8+N146*7+N147*6+N148*5+N149*4+N150*3+N151*2+N152*1)*100/(142*8),2)</f>
        <v>78.17</v>
      </c>
      <c r="P154" t="s">
        <v>218</v>
      </c>
      <c r="Q154">
        <f>ROUND((Q145*8+Q146*7+Q147*6+Q148*5+Q149*4+Q150*3+Q151*2+Q152*1)*100/(142*8),2)</f>
        <v>71.040000000000006</v>
      </c>
      <c r="S154" t="s">
        <v>218</v>
      </c>
      <c r="T154">
        <f>ROUND((T145*8+T146*7+T147*6+T148*5+T149*4+T150*3+T151*2+T152*1)*100/(142*8),2)</f>
        <v>73.86</v>
      </c>
      <c r="V154" s="1">
        <f>(V145*8+V146*7+V147*6+V148*5+V149*4+V150*3+V151*2+V152*1)*2.5/142</f>
        <v>74.612676056338032</v>
      </c>
    </row>
    <row r="155" spans="2:22" x14ac:dyDescent="0.25">
      <c r="G155" s="9" t="s">
        <v>219</v>
      </c>
      <c r="H155" s="9"/>
      <c r="J155" s="9" t="s">
        <v>220</v>
      </c>
      <c r="K155" s="9"/>
      <c r="M155" t="s">
        <v>221</v>
      </c>
      <c r="P155" t="s">
        <v>222</v>
      </c>
      <c r="S155" t="s">
        <v>223</v>
      </c>
    </row>
  </sheetData>
  <sortState ref="B1:AA144">
    <sortCondition descending="1" ref="V1:V144"/>
  </sortState>
  <mergeCells count="2">
    <mergeCell ref="G155:H155"/>
    <mergeCell ref="J155:K1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131" workbookViewId="0">
      <selection activeCell="G147" sqref="G147"/>
    </sheetView>
  </sheetViews>
  <sheetFormatPr defaultRowHeight="15" x14ac:dyDescent="0.25"/>
  <cols>
    <col min="1" max="1" width="6" bestFit="1" customWidth="1"/>
    <col min="3" max="3" width="2.7109375" bestFit="1" customWidth="1"/>
    <col min="4" max="4" width="22.42578125" bestFit="1" customWidth="1"/>
    <col min="5" max="5" width="8.5703125" bestFit="1" customWidth="1"/>
    <col min="6" max="6" width="9" bestFit="1" customWidth="1"/>
    <col min="7" max="7" width="28.85546875" bestFit="1" customWidth="1"/>
  </cols>
  <sheetData>
    <row r="1" spans="1:10" ht="17.25" x14ac:dyDescent="0.3">
      <c r="A1">
        <v>25</v>
      </c>
      <c r="B1">
        <v>23189458</v>
      </c>
      <c r="C1" t="s">
        <v>31</v>
      </c>
      <c r="D1" t="s">
        <v>32</v>
      </c>
      <c r="E1" t="s">
        <v>226</v>
      </c>
      <c r="F1" s="3">
        <v>23189458</v>
      </c>
      <c r="G1" s="4" t="s">
        <v>228</v>
      </c>
      <c r="H1" s="2" t="s">
        <v>229</v>
      </c>
      <c r="I1" s="3" t="s">
        <v>226</v>
      </c>
      <c r="J1" s="3" t="s">
        <v>226</v>
      </c>
    </row>
    <row r="2" spans="1:10" ht="17.25" x14ac:dyDescent="0.3">
      <c r="A2">
        <v>12</v>
      </c>
      <c r="B2">
        <v>23189459</v>
      </c>
      <c r="C2" t="s">
        <v>31</v>
      </c>
      <c r="D2" t="s">
        <v>36</v>
      </c>
      <c r="E2" t="s">
        <v>226</v>
      </c>
      <c r="F2" s="3">
        <v>23189459</v>
      </c>
      <c r="G2" s="4" t="s">
        <v>230</v>
      </c>
      <c r="H2" s="2" t="s">
        <v>229</v>
      </c>
      <c r="I2" s="3" t="s">
        <v>226</v>
      </c>
      <c r="J2" s="3" t="s">
        <v>226</v>
      </c>
    </row>
    <row r="3" spans="1:10" ht="17.25" x14ac:dyDescent="0.3">
      <c r="A3">
        <v>28</v>
      </c>
      <c r="B3">
        <v>23189460</v>
      </c>
      <c r="C3" t="s">
        <v>37</v>
      </c>
      <c r="D3" t="s">
        <v>38</v>
      </c>
      <c r="E3" t="s">
        <v>226</v>
      </c>
      <c r="F3" s="3">
        <v>23189460</v>
      </c>
      <c r="G3" s="4" t="s">
        <v>38</v>
      </c>
      <c r="H3" s="2" t="s">
        <v>231</v>
      </c>
      <c r="I3" s="3" t="s">
        <v>226</v>
      </c>
      <c r="J3" s="3" t="s">
        <v>226</v>
      </c>
    </row>
    <row r="4" spans="1:10" ht="17.25" x14ac:dyDescent="0.3">
      <c r="A4">
        <v>5</v>
      </c>
      <c r="B4">
        <v>23189461</v>
      </c>
      <c r="C4" t="s">
        <v>37</v>
      </c>
      <c r="D4" t="s">
        <v>40</v>
      </c>
      <c r="E4" t="s">
        <v>226</v>
      </c>
      <c r="F4" s="3">
        <v>23189461</v>
      </c>
      <c r="G4" s="4" t="s">
        <v>40</v>
      </c>
      <c r="H4" s="2" t="s">
        <v>231</v>
      </c>
      <c r="I4" s="3" t="s">
        <v>226</v>
      </c>
      <c r="J4" s="3" t="s">
        <v>226</v>
      </c>
    </row>
    <row r="5" spans="1:10" ht="17.25" x14ac:dyDescent="0.3">
      <c r="A5">
        <v>72</v>
      </c>
      <c r="B5">
        <v>23189462</v>
      </c>
      <c r="C5" t="s">
        <v>31</v>
      </c>
      <c r="D5" t="s">
        <v>41</v>
      </c>
      <c r="E5" t="s">
        <v>226</v>
      </c>
      <c r="F5" s="3">
        <v>23189462</v>
      </c>
      <c r="G5" s="4" t="s">
        <v>41</v>
      </c>
      <c r="H5" s="2" t="s">
        <v>229</v>
      </c>
      <c r="I5" s="3" t="s">
        <v>226</v>
      </c>
      <c r="J5" s="3" t="s">
        <v>226</v>
      </c>
    </row>
    <row r="6" spans="1:10" ht="17.25" x14ac:dyDescent="0.3">
      <c r="A6">
        <v>23</v>
      </c>
      <c r="B6">
        <v>23189463</v>
      </c>
      <c r="C6" t="s">
        <v>31</v>
      </c>
      <c r="D6" t="s">
        <v>43</v>
      </c>
      <c r="E6" t="s">
        <v>226</v>
      </c>
      <c r="F6" s="3">
        <v>23189463</v>
      </c>
      <c r="G6" s="4" t="s">
        <v>43</v>
      </c>
      <c r="H6" s="2" t="s">
        <v>229</v>
      </c>
      <c r="I6" s="3" t="s">
        <v>226</v>
      </c>
      <c r="J6" s="3" t="s">
        <v>226</v>
      </c>
    </row>
    <row r="7" spans="1:10" ht="17.25" x14ac:dyDescent="0.3">
      <c r="A7">
        <v>30</v>
      </c>
      <c r="B7">
        <v>23189464</v>
      </c>
      <c r="C7" t="s">
        <v>37</v>
      </c>
      <c r="D7" t="s">
        <v>44</v>
      </c>
      <c r="E7" t="s">
        <v>226</v>
      </c>
      <c r="F7" s="3">
        <v>23189464</v>
      </c>
      <c r="G7" s="4" t="s">
        <v>232</v>
      </c>
      <c r="H7" s="2" t="s">
        <v>231</v>
      </c>
      <c r="I7" s="3" t="s">
        <v>226</v>
      </c>
      <c r="J7" s="3" t="s">
        <v>226</v>
      </c>
    </row>
    <row r="8" spans="1:10" ht="17.25" x14ac:dyDescent="0.3">
      <c r="A8">
        <v>57</v>
      </c>
      <c r="B8">
        <v>23189465</v>
      </c>
      <c r="C8" t="s">
        <v>31</v>
      </c>
      <c r="D8" t="s">
        <v>45</v>
      </c>
      <c r="E8" t="s">
        <v>226</v>
      </c>
      <c r="F8" s="3">
        <v>23189465</v>
      </c>
      <c r="G8" s="4" t="s">
        <v>45</v>
      </c>
      <c r="H8" s="2" t="s">
        <v>229</v>
      </c>
      <c r="I8" s="3" t="s">
        <v>226</v>
      </c>
      <c r="J8" s="3" t="s">
        <v>226</v>
      </c>
    </row>
    <row r="9" spans="1:10" ht="17.25" x14ac:dyDescent="0.3">
      <c r="A9">
        <v>50</v>
      </c>
      <c r="B9">
        <v>23189466</v>
      </c>
      <c r="C9" t="s">
        <v>37</v>
      </c>
      <c r="D9" t="s">
        <v>46</v>
      </c>
      <c r="E9" t="s">
        <v>226</v>
      </c>
      <c r="F9" s="3">
        <v>23189466</v>
      </c>
      <c r="G9" s="4" t="s">
        <v>233</v>
      </c>
      <c r="H9" s="2" t="s">
        <v>231</v>
      </c>
      <c r="I9" s="3" t="s">
        <v>226</v>
      </c>
      <c r="J9" s="3" t="s">
        <v>226</v>
      </c>
    </row>
    <row r="10" spans="1:10" ht="17.25" x14ac:dyDescent="0.3">
      <c r="A10">
        <v>13</v>
      </c>
      <c r="B10">
        <v>23189467</v>
      </c>
      <c r="C10" t="s">
        <v>37</v>
      </c>
      <c r="D10" t="s">
        <v>47</v>
      </c>
      <c r="E10" t="s">
        <v>226</v>
      </c>
      <c r="F10" s="3">
        <v>23189467</v>
      </c>
      <c r="G10" s="4" t="s">
        <v>47</v>
      </c>
      <c r="H10" s="2" t="s">
        <v>231</v>
      </c>
      <c r="I10" s="3" t="s">
        <v>226</v>
      </c>
      <c r="J10" s="3" t="s">
        <v>226</v>
      </c>
    </row>
    <row r="11" spans="1:10" ht="17.25" x14ac:dyDescent="0.3">
      <c r="A11">
        <v>84</v>
      </c>
      <c r="B11">
        <v>23189468</v>
      </c>
      <c r="C11" t="s">
        <v>31</v>
      </c>
      <c r="D11" t="s">
        <v>48</v>
      </c>
      <c r="E11" t="s">
        <v>226</v>
      </c>
      <c r="F11" s="3">
        <v>23189468</v>
      </c>
      <c r="G11" s="4" t="s">
        <v>234</v>
      </c>
      <c r="H11" s="2" t="s">
        <v>229</v>
      </c>
      <c r="I11" s="3" t="s">
        <v>226</v>
      </c>
      <c r="J11" s="3" t="s">
        <v>226</v>
      </c>
    </row>
    <row r="12" spans="1:10" ht="17.25" x14ac:dyDescent="0.3">
      <c r="A12">
        <v>16</v>
      </c>
      <c r="B12">
        <v>23189469</v>
      </c>
      <c r="C12" t="s">
        <v>37</v>
      </c>
      <c r="D12" t="s">
        <v>50</v>
      </c>
      <c r="E12" t="s">
        <v>226</v>
      </c>
      <c r="F12" s="3">
        <v>23189469</v>
      </c>
      <c r="G12" s="4" t="s">
        <v>235</v>
      </c>
      <c r="H12" s="2" t="s">
        <v>231</v>
      </c>
      <c r="I12" s="3" t="s">
        <v>226</v>
      </c>
      <c r="J12" s="3" t="s">
        <v>226</v>
      </c>
    </row>
    <row r="13" spans="1:10" ht="17.25" x14ac:dyDescent="0.3">
      <c r="A13">
        <v>73</v>
      </c>
      <c r="B13">
        <v>23189470</v>
      </c>
      <c r="C13" t="s">
        <v>31</v>
      </c>
      <c r="D13" t="s">
        <v>51</v>
      </c>
      <c r="E13" t="s">
        <v>226</v>
      </c>
      <c r="F13" s="3">
        <v>23189470</v>
      </c>
      <c r="G13" s="4" t="s">
        <v>236</v>
      </c>
      <c r="H13" s="2" t="s">
        <v>229</v>
      </c>
      <c r="I13" s="3" t="s">
        <v>226</v>
      </c>
      <c r="J13" s="3" t="s">
        <v>226</v>
      </c>
    </row>
    <row r="14" spans="1:10" ht="17.25" x14ac:dyDescent="0.3">
      <c r="A14">
        <v>74</v>
      </c>
      <c r="B14">
        <v>23189471</v>
      </c>
      <c r="C14" t="s">
        <v>37</v>
      </c>
      <c r="D14" t="s">
        <v>52</v>
      </c>
      <c r="E14" t="s">
        <v>226</v>
      </c>
      <c r="F14" s="3">
        <v>23189471</v>
      </c>
      <c r="G14" s="4" t="s">
        <v>237</v>
      </c>
      <c r="H14" s="2" t="s">
        <v>231</v>
      </c>
      <c r="I14" s="3" t="s">
        <v>226</v>
      </c>
      <c r="J14" s="3" t="s">
        <v>226</v>
      </c>
    </row>
    <row r="15" spans="1:10" ht="17.25" x14ac:dyDescent="0.3">
      <c r="A15">
        <v>34</v>
      </c>
      <c r="B15">
        <v>23189472</v>
      </c>
      <c r="C15" t="s">
        <v>37</v>
      </c>
      <c r="D15" t="s">
        <v>53</v>
      </c>
      <c r="E15" t="s">
        <v>226</v>
      </c>
      <c r="F15" s="3">
        <v>23189472</v>
      </c>
      <c r="G15" s="4" t="s">
        <v>238</v>
      </c>
      <c r="H15" s="2" t="s">
        <v>231</v>
      </c>
      <c r="I15" s="3" t="s">
        <v>226</v>
      </c>
      <c r="J15" s="3" t="s">
        <v>226</v>
      </c>
    </row>
    <row r="16" spans="1:10" ht="17.25" x14ac:dyDescent="0.3">
      <c r="A16">
        <v>40</v>
      </c>
      <c r="B16">
        <v>23189473</v>
      </c>
      <c r="C16" t="s">
        <v>37</v>
      </c>
      <c r="D16" t="s">
        <v>54</v>
      </c>
      <c r="E16" t="s">
        <v>226</v>
      </c>
      <c r="F16" s="3">
        <v>23189473</v>
      </c>
      <c r="G16" s="4" t="s">
        <v>239</v>
      </c>
      <c r="H16" s="2" t="s">
        <v>231</v>
      </c>
      <c r="I16" s="3" t="s">
        <v>226</v>
      </c>
      <c r="J16" s="3" t="s">
        <v>226</v>
      </c>
    </row>
    <row r="17" spans="1:10" ht="17.25" x14ac:dyDescent="0.3">
      <c r="A17">
        <v>100</v>
      </c>
      <c r="B17">
        <v>23189474</v>
      </c>
      <c r="C17" t="s">
        <v>31</v>
      </c>
      <c r="D17" t="s">
        <v>55</v>
      </c>
      <c r="E17" t="s">
        <v>226</v>
      </c>
      <c r="F17" s="3">
        <v>23189474</v>
      </c>
      <c r="G17" s="4" t="s">
        <v>240</v>
      </c>
      <c r="H17" s="2" t="s">
        <v>229</v>
      </c>
      <c r="I17" s="3" t="s">
        <v>226</v>
      </c>
      <c r="J17" s="3" t="s">
        <v>226</v>
      </c>
    </row>
    <row r="18" spans="1:10" ht="17.25" x14ac:dyDescent="0.3">
      <c r="A18">
        <v>78</v>
      </c>
      <c r="B18">
        <v>23189475</v>
      </c>
      <c r="C18" t="s">
        <v>31</v>
      </c>
      <c r="D18" t="s">
        <v>56</v>
      </c>
      <c r="E18" t="s">
        <v>226</v>
      </c>
      <c r="F18" s="3">
        <v>23189475</v>
      </c>
      <c r="G18" s="4" t="s">
        <v>241</v>
      </c>
      <c r="H18" s="2" t="s">
        <v>229</v>
      </c>
      <c r="I18" s="3" t="s">
        <v>226</v>
      </c>
      <c r="J18" s="3" t="s">
        <v>226</v>
      </c>
    </row>
    <row r="19" spans="1:10" ht="17.25" x14ac:dyDescent="0.3">
      <c r="A19">
        <v>32</v>
      </c>
      <c r="B19">
        <v>23189476</v>
      </c>
      <c r="C19" t="s">
        <v>31</v>
      </c>
      <c r="D19" t="s">
        <v>57</v>
      </c>
      <c r="E19" t="s">
        <v>226</v>
      </c>
      <c r="F19" s="3">
        <v>23189476</v>
      </c>
      <c r="G19" s="4" t="s">
        <v>57</v>
      </c>
      <c r="H19" s="2" t="s">
        <v>229</v>
      </c>
      <c r="I19" s="3" t="s">
        <v>226</v>
      </c>
      <c r="J19" s="3" t="s">
        <v>226</v>
      </c>
    </row>
    <row r="20" spans="1:10" ht="17.25" x14ac:dyDescent="0.3">
      <c r="A20">
        <v>43</v>
      </c>
      <c r="B20">
        <v>23189477</v>
      </c>
      <c r="C20" t="s">
        <v>31</v>
      </c>
      <c r="D20" t="s">
        <v>58</v>
      </c>
      <c r="E20" t="s">
        <v>226</v>
      </c>
      <c r="F20" s="3">
        <v>23189477</v>
      </c>
      <c r="G20" s="4" t="s">
        <v>242</v>
      </c>
      <c r="H20" s="2" t="s">
        <v>229</v>
      </c>
      <c r="I20" s="3" t="s">
        <v>226</v>
      </c>
      <c r="J20" s="3" t="s">
        <v>226</v>
      </c>
    </row>
    <row r="21" spans="1:10" ht="17.25" x14ac:dyDescent="0.3">
      <c r="A21">
        <v>2</v>
      </c>
      <c r="B21">
        <v>23189478</v>
      </c>
      <c r="C21" t="s">
        <v>31</v>
      </c>
      <c r="D21" t="s">
        <v>59</v>
      </c>
      <c r="E21" t="s">
        <v>226</v>
      </c>
      <c r="F21" s="3">
        <v>23189478</v>
      </c>
      <c r="G21" s="4" t="s">
        <v>243</v>
      </c>
      <c r="H21" s="2" t="s">
        <v>229</v>
      </c>
      <c r="I21" s="3" t="s">
        <v>226</v>
      </c>
      <c r="J21" s="3" t="s">
        <v>226</v>
      </c>
    </row>
    <row r="22" spans="1:10" ht="17.25" x14ac:dyDescent="0.3">
      <c r="A22">
        <v>18</v>
      </c>
      <c r="B22">
        <v>23189479</v>
      </c>
      <c r="C22" t="s">
        <v>31</v>
      </c>
      <c r="D22" t="s">
        <v>60</v>
      </c>
      <c r="E22" t="s">
        <v>227</v>
      </c>
      <c r="F22" s="3">
        <v>23189516</v>
      </c>
      <c r="G22" s="4" t="s">
        <v>244</v>
      </c>
      <c r="H22" s="2" t="s">
        <v>229</v>
      </c>
      <c r="I22" s="3" t="s">
        <v>226</v>
      </c>
    </row>
    <row r="23" spans="1:10" ht="17.25" x14ac:dyDescent="0.3">
      <c r="A23">
        <v>55</v>
      </c>
      <c r="B23">
        <v>23189480</v>
      </c>
      <c r="C23" t="s">
        <v>31</v>
      </c>
      <c r="D23" t="s">
        <v>61</v>
      </c>
      <c r="E23" t="s">
        <v>227</v>
      </c>
      <c r="F23" s="3">
        <v>23189517</v>
      </c>
      <c r="G23" s="4" t="s">
        <v>105</v>
      </c>
      <c r="H23" s="2" t="s">
        <v>229</v>
      </c>
      <c r="I23" s="3" t="s">
        <v>226</v>
      </c>
    </row>
    <row r="24" spans="1:10" ht="17.25" x14ac:dyDescent="0.3">
      <c r="A24">
        <v>6</v>
      </c>
      <c r="B24">
        <v>23189481</v>
      </c>
      <c r="C24" t="s">
        <v>37</v>
      </c>
      <c r="D24" t="s">
        <v>67</v>
      </c>
      <c r="E24" t="s">
        <v>227</v>
      </c>
      <c r="F24" s="3">
        <v>23189518</v>
      </c>
      <c r="G24" s="4" t="s">
        <v>245</v>
      </c>
      <c r="H24" s="2" t="s">
        <v>231</v>
      </c>
      <c r="I24" s="3" t="s">
        <v>226</v>
      </c>
    </row>
    <row r="25" spans="1:10" ht="17.25" x14ac:dyDescent="0.3">
      <c r="A25">
        <v>7</v>
      </c>
      <c r="B25">
        <v>23189482</v>
      </c>
      <c r="C25" t="s">
        <v>31</v>
      </c>
      <c r="D25" t="s">
        <v>68</v>
      </c>
      <c r="E25" t="s">
        <v>227</v>
      </c>
      <c r="F25" s="3">
        <v>23189519</v>
      </c>
      <c r="G25" s="4" t="s">
        <v>246</v>
      </c>
      <c r="H25" s="2" t="s">
        <v>231</v>
      </c>
      <c r="I25" s="3" t="s">
        <v>226</v>
      </c>
    </row>
    <row r="26" spans="1:10" ht="17.25" x14ac:dyDescent="0.3">
      <c r="A26">
        <v>102</v>
      </c>
      <c r="B26">
        <v>23189483</v>
      </c>
      <c r="C26" t="s">
        <v>31</v>
      </c>
      <c r="D26" t="s">
        <v>69</v>
      </c>
      <c r="E26" t="s">
        <v>227</v>
      </c>
      <c r="F26" s="3">
        <v>23189520</v>
      </c>
      <c r="G26" s="4" t="s">
        <v>108</v>
      </c>
      <c r="H26" s="2" t="s">
        <v>229</v>
      </c>
      <c r="I26" s="3" t="s">
        <v>226</v>
      </c>
    </row>
    <row r="27" spans="1:10" ht="17.25" x14ac:dyDescent="0.3">
      <c r="A27">
        <v>44</v>
      </c>
      <c r="B27">
        <v>23189484</v>
      </c>
      <c r="C27" t="s">
        <v>31</v>
      </c>
      <c r="D27" t="s">
        <v>70</v>
      </c>
      <c r="E27" t="s">
        <v>227</v>
      </c>
      <c r="F27" s="3">
        <v>23189521</v>
      </c>
      <c r="G27" s="4" t="s">
        <v>247</v>
      </c>
      <c r="H27" s="2" t="s">
        <v>231</v>
      </c>
      <c r="I27" s="3" t="s">
        <v>226</v>
      </c>
    </row>
    <row r="28" spans="1:10" ht="17.25" x14ac:dyDescent="0.3">
      <c r="A28">
        <v>70</v>
      </c>
      <c r="B28">
        <v>23189485</v>
      </c>
      <c r="C28" t="s">
        <v>31</v>
      </c>
      <c r="D28" t="s">
        <v>71</v>
      </c>
      <c r="E28" t="s">
        <v>227</v>
      </c>
      <c r="F28" s="3">
        <v>23189522</v>
      </c>
      <c r="G28" s="4" t="s">
        <v>248</v>
      </c>
      <c r="H28" s="2" t="s">
        <v>231</v>
      </c>
      <c r="I28" s="3" t="s">
        <v>226</v>
      </c>
    </row>
    <row r="29" spans="1:10" ht="17.25" x14ac:dyDescent="0.3">
      <c r="A29">
        <v>95</v>
      </c>
      <c r="B29">
        <v>23189486</v>
      </c>
      <c r="C29" t="s">
        <v>31</v>
      </c>
      <c r="D29" t="s">
        <v>72</v>
      </c>
      <c r="E29" t="s">
        <v>227</v>
      </c>
      <c r="F29" s="3">
        <v>23189523</v>
      </c>
      <c r="G29" s="4" t="s">
        <v>111</v>
      </c>
      <c r="H29" s="2" t="s">
        <v>231</v>
      </c>
      <c r="I29" s="3" t="s">
        <v>226</v>
      </c>
    </row>
    <row r="30" spans="1:10" ht="17.25" x14ac:dyDescent="0.3">
      <c r="A30">
        <v>14</v>
      </c>
      <c r="B30">
        <v>23189487</v>
      </c>
      <c r="C30" t="s">
        <v>31</v>
      </c>
      <c r="D30" t="s">
        <v>73</v>
      </c>
      <c r="E30" t="s">
        <v>227</v>
      </c>
      <c r="F30" s="3">
        <v>23189524</v>
      </c>
      <c r="G30" s="4" t="s">
        <v>112</v>
      </c>
      <c r="H30" s="2" t="s">
        <v>231</v>
      </c>
      <c r="I30" s="3" t="s">
        <v>226</v>
      </c>
    </row>
    <row r="31" spans="1:10" ht="17.25" x14ac:dyDescent="0.3">
      <c r="A31">
        <v>15</v>
      </c>
      <c r="B31">
        <v>23189488</v>
      </c>
      <c r="C31" t="s">
        <v>37</v>
      </c>
      <c r="D31" t="s">
        <v>74</v>
      </c>
      <c r="E31" t="s">
        <v>227</v>
      </c>
      <c r="F31" s="3">
        <v>23189525</v>
      </c>
      <c r="G31" s="4" t="s">
        <v>249</v>
      </c>
      <c r="H31" s="2" t="s">
        <v>229</v>
      </c>
      <c r="I31" s="3" t="s">
        <v>226</v>
      </c>
    </row>
    <row r="32" spans="1:10" ht="17.25" x14ac:dyDescent="0.3">
      <c r="A32">
        <v>39</v>
      </c>
      <c r="B32">
        <v>23189489</v>
      </c>
      <c r="C32" t="s">
        <v>37</v>
      </c>
      <c r="D32" t="s">
        <v>75</v>
      </c>
      <c r="E32" t="s">
        <v>227</v>
      </c>
      <c r="F32" s="3">
        <v>23189526</v>
      </c>
      <c r="G32" s="4" t="s">
        <v>114</v>
      </c>
      <c r="H32" s="2" t="s">
        <v>231</v>
      </c>
      <c r="I32" s="3" t="s">
        <v>226</v>
      </c>
    </row>
    <row r="33" spans="1:9" ht="17.25" x14ac:dyDescent="0.3">
      <c r="A33">
        <v>33</v>
      </c>
      <c r="B33">
        <v>23189490</v>
      </c>
      <c r="C33" t="s">
        <v>31</v>
      </c>
      <c r="D33" t="s">
        <v>76</v>
      </c>
      <c r="E33" t="s">
        <v>227</v>
      </c>
      <c r="F33" s="3">
        <v>23189527</v>
      </c>
      <c r="G33" s="4" t="s">
        <v>250</v>
      </c>
      <c r="H33" s="2" t="s">
        <v>231</v>
      </c>
      <c r="I33" s="3" t="s">
        <v>226</v>
      </c>
    </row>
    <row r="34" spans="1:9" ht="17.25" x14ac:dyDescent="0.3">
      <c r="A34">
        <v>143</v>
      </c>
      <c r="B34">
        <v>23189491</v>
      </c>
      <c r="C34" t="s">
        <v>31</v>
      </c>
      <c r="D34" t="s">
        <v>77</v>
      </c>
      <c r="E34" t="s">
        <v>227</v>
      </c>
      <c r="F34" s="3">
        <v>23189528</v>
      </c>
      <c r="G34" s="4" t="s">
        <v>251</v>
      </c>
      <c r="H34" s="2" t="s">
        <v>231</v>
      </c>
      <c r="I34" s="3" t="s">
        <v>226</v>
      </c>
    </row>
    <row r="35" spans="1:9" ht="17.25" x14ac:dyDescent="0.3">
      <c r="A35">
        <v>45</v>
      </c>
      <c r="B35">
        <v>23189492</v>
      </c>
      <c r="C35" t="s">
        <v>37</v>
      </c>
      <c r="D35" t="s">
        <v>79</v>
      </c>
      <c r="E35" t="s">
        <v>227</v>
      </c>
      <c r="F35" s="3">
        <v>23189529</v>
      </c>
      <c r="G35" s="4" t="s">
        <v>117</v>
      </c>
      <c r="H35" s="2" t="s">
        <v>229</v>
      </c>
      <c r="I35" s="3" t="s">
        <v>226</v>
      </c>
    </row>
    <row r="36" spans="1:9" ht="17.25" x14ac:dyDescent="0.3">
      <c r="A36">
        <v>31</v>
      </c>
      <c r="B36">
        <v>23189493</v>
      </c>
      <c r="C36" t="s">
        <v>31</v>
      </c>
      <c r="D36" t="s">
        <v>80</v>
      </c>
      <c r="E36" t="s">
        <v>227</v>
      </c>
      <c r="F36" s="3">
        <v>23189530</v>
      </c>
      <c r="G36" s="4" t="s">
        <v>252</v>
      </c>
      <c r="H36" s="2" t="s">
        <v>231</v>
      </c>
      <c r="I36" s="3" t="s">
        <v>226</v>
      </c>
    </row>
    <row r="37" spans="1:9" ht="17.25" x14ac:dyDescent="0.3">
      <c r="A37">
        <v>80</v>
      </c>
      <c r="B37">
        <v>23189494</v>
      </c>
      <c r="C37" t="s">
        <v>31</v>
      </c>
      <c r="D37" t="s">
        <v>81</v>
      </c>
      <c r="E37" t="s">
        <v>227</v>
      </c>
      <c r="F37" s="3">
        <v>23189531</v>
      </c>
      <c r="G37" s="4" t="s">
        <v>253</v>
      </c>
      <c r="H37" s="2" t="s">
        <v>229</v>
      </c>
      <c r="I37" s="3" t="s">
        <v>226</v>
      </c>
    </row>
    <row r="38" spans="1:9" ht="17.25" x14ac:dyDescent="0.3">
      <c r="A38">
        <v>125</v>
      </c>
      <c r="B38">
        <v>23189495</v>
      </c>
      <c r="C38" t="s">
        <v>31</v>
      </c>
      <c r="D38" t="s">
        <v>82</v>
      </c>
      <c r="E38" t="s">
        <v>227</v>
      </c>
      <c r="F38" s="3">
        <v>23189532</v>
      </c>
      <c r="G38" s="4" t="s">
        <v>254</v>
      </c>
      <c r="H38" s="2" t="s">
        <v>231</v>
      </c>
      <c r="I38" s="3" t="s">
        <v>226</v>
      </c>
    </row>
    <row r="39" spans="1:9" ht="17.25" x14ac:dyDescent="0.3">
      <c r="A39">
        <v>91</v>
      </c>
      <c r="B39">
        <v>23189496</v>
      </c>
      <c r="C39" t="s">
        <v>31</v>
      </c>
      <c r="D39" t="s">
        <v>85</v>
      </c>
      <c r="E39" t="s">
        <v>227</v>
      </c>
      <c r="F39" s="3">
        <v>23189533</v>
      </c>
      <c r="G39" s="4" t="s">
        <v>255</v>
      </c>
      <c r="H39" s="2" t="s">
        <v>229</v>
      </c>
      <c r="I39" s="3" t="s">
        <v>226</v>
      </c>
    </row>
    <row r="40" spans="1:9" ht="17.25" x14ac:dyDescent="0.3">
      <c r="A40">
        <v>107</v>
      </c>
      <c r="B40">
        <v>23189497</v>
      </c>
      <c r="C40" t="s">
        <v>31</v>
      </c>
      <c r="D40" t="s">
        <v>86</v>
      </c>
      <c r="E40" t="s">
        <v>227</v>
      </c>
      <c r="F40" s="3">
        <v>23189534</v>
      </c>
      <c r="G40" s="4" t="s">
        <v>256</v>
      </c>
      <c r="H40" s="2" t="s">
        <v>229</v>
      </c>
      <c r="I40" s="3" t="s">
        <v>226</v>
      </c>
    </row>
    <row r="41" spans="1:9" ht="17.25" x14ac:dyDescent="0.3">
      <c r="A41">
        <v>19</v>
      </c>
      <c r="B41">
        <v>23189498</v>
      </c>
      <c r="C41" t="s">
        <v>37</v>
      </c>
      <c r="D41" t="s">
        <v>87</v>
      </c>
      <c r="E41" t="s">
        <v>225</v>
      </c>
      <c r="F41" s="3">
        <v>23189535</v>
      </c>
      <c r="G41" s="4" t="s">
        <v>257</v>
      </c>
      <c r="H41" s="2" t="s">
        <v>229</v>
      </c>
      <c r="I41" s="3" t="s">
        <v>226</v>
      </c>
    </row>
    <row r="42" spans="1:9" ht="17.25" x14ac:dyDescent="0.3">
      <c r="A42">
        <v>8</v>
      </c>
      <c r="B42">
        <v>23189499</v>
      </c>
      <c r="C42" t="s">
        <v>37</v>
      </c>
      <c r="D42" t="s">
        <v>88</v>
      </c>
      <c r="E42" t="s">
        <v>225</v>
      </c>
      <c r="F42" s="3">
        <v>23189536</v>
      </c>
      <c r="G42" s="4" t="s">
        <v>258</v>
      </c>
      <c r="H42" s="2" t="s">
        <v>229</v>
      </c>
      <c r="I42" s="3" t="s">
        <v>226</v>
      </c>
    </row>
    <row r="43" spans="1:9" ht="17.25" x14ac:dyDescent="0.3">
      <c r="A43">
        <v>62</v>
      </c>
      <c r="B43">
        <v>23189500</v>
      </c>
      <c r="C43" t="s">
        <v>37</v>
      </c>
      <c r="D43" t="s">
        <v>89</v>
      </c>
      <c r="E43" t="s">
        <v>225</v>
      </c>
      <c r="F43" s="3">
        <v>23189537</v>
      </c>
      <c r="G43" s="4" t="s">
        <v>259</v>
      </c>
      <c r="H43" s="2" t="s">
        <v>229</v>
      </c>
      <c r="I43" s="3" t="s">
        <v>226</v>
      </c>
    </row>
    <row r="44" spans="1:9" ht="17.25" x14ac:dyDescent="0.3">
      <c r="A44">
        <v>24</v>
      </c>
      <c r="B44">
        <v>23189501</v>
      </c>
      <c r="C44" t="s">
        <v>37</v>
      </c>
      <c r="D44" t="s">
        <v>90</v>
      </c>
      <c r="E44" t="s">
        <v>225</v>
      </c>
      <c r="F44" s="3">
        <v>23189538</v>
      </c>
      <c r="G44" s="4" t="s">
        <v>260</v>
      </c>
      <c r="H44" s="2" t="s">
        <v>229</v>
      </c>
      <c r="I44" s="3" t="s">
        <v>226</v>
      </c>
    </row>
    <row r="45" spans="1:9" ht="17.25" x14ac:dyDescent="0.3">
      <c r="A45">
        <v>26</v>
      </c>
      <c r="B45">
        <v>23189502</v>
      </c>
      <c r="C45" t="s">
        <v>37</v>
      </c>
      <c r="D45" t="s">
        <v>91</v>
      </c>
      <c r="E45" t="s">
        <v>225</v>
      </c>
      <c r="F45" s="3">
        <v>23189539</v>
      </c>
      <c r="G45" s="4" t="s">
        <v>261</v>
      </c>
      <c r="H45" s="2" t="s">
        <v>229</v>
      </c>
      <c r="I45" s="3" t="s">
        <v>226</v>
      </c>
    </row>
    <row r="46" spans="1:9" ht="17.25" x14ac:dyDescent="0.3">
      <c r="A46">
        <v>29</v>
      </c>
      <c r="B46">
        <v>23189503</v>
      </c>
      <c r="C46" t="s">
        <v>37</v>
      </c>
      <c r="D46" t="s">
        <v>92</v>
      </c>
      <c r="E46" t="s">
        <v>225</v>
      </c>
      <c r="F46" s="3">
        <v>23189540</v>
      </c>
      <c r="G46" s="4" t="s">
        <v>262</v>
      </c>
      <c r="H46" s="2" t="s">
        <v>231</v>
      </c>
      <c r="I46" s="3" t="s">
        <v>226</v>
      </c>
    </row>
    <row r="47" spans="1:9" ht="17.25" x14ac:dyDescent="0.3">
      <c r="A47">
        <v>3</v>
      </c>
      <c r="B47">
        <v>23189504</v>
      </c>
      <c r="C47" t="s">
        <v>37</v>
      </c>
      <c r="D47" t="s">
        <v>93</v>
      </c>
      <c r="E47" t="s">
        <v>225</v>
      </c>
      <c r="F47" s="3">
        <v>23189541</v>
      </c>
      <c r="G47" s="4" t="s">
        <v>263</v>
      </c>
      <c r="H47" s="2" t="s">
        <v>231</v>
      </c>
      <c r="I47" s="3" t="s">
        <v>226</v>
      </c>
    </row>
    <row r="48" spans="1:9" ht="17.25" x14ac:dyDescent="0.3">
      <c r="A48">
        <v>9</v>
      </c>
      <c r="B48">
        <v>23189505</v>
      </c>
      <c r="C48" t="s">
        <v>37</v>
      </c>
      <c r="D48" t="s">
        <v>94</v>
      </c>
      <c r="E48" t="s">
        <v>225</v>
      </c>
      <c r="F48" s="3">
        <v>23189542</v>
      </c>
      <c r="G48" s="4" t="s">
        <v>264</v>
      </c>
      <c r="H48" s="2" t="s">
        <v>229</v>
      </c>
      <c r="I48" s="3" t="s">
        <v>226</v>
      </c>
    </row>
    <row r="49" spans="1:9" ht="17.25" x14ac:dyDescent="0.3">
      <c r="A49">
        <v>10</v>
      </c>
      <c r="B49">
        <v>23189506</v>
      </c>
      <c r="C49" t="s">
        <v>37</v>
      </c>
      <c r="D49" t="s">
        <v>95</v>
      </c>
      <c r="E49" t="s">
        <v>225</v>
      </c>
      <c r="F49" s="3">
        <v>23189479</v>
      </c>
      <c r="G49" s="5" t="s">
        <v>265</v>
      </c>
      <c r="H49" s="2" t="s">
        <v>229</v>
      </c>
      <c r="I49" s="3" t="s">
        <v>227</v>
      </c>
    </row>
    <row r="50" spans="1:9" ht="17.25" x14ac:dyDescent="0.3">
      <c r="A50">
        <v>87</v>
      </c>
      <c r="B50">
        <v>23189507</v>
      </c>
      <c r="C50" t="s">
        <v>31</v>
      </c>
      <c r="D50" t="s">
        <v>96</v>
      </c>
      <c r="E50" t="s">
        <v>225</v>
      </c>
      <c r="F50" s="3">
        <v>23189480</v>
      </c>
      <c r="G50" s="5" t="s">
        <v>266</v>
      </c>
      <c r="H50" s="2" t="s">
        <v>229</v>
      </c>
      <c r="I50" s="3" t="s">
        <v>227</v>
      </c>
    </row>
    <row r="51" spans="1:9" ht="17.25" x14ac:dyDescent="0.3">
      <c r="A51">
        <v>17</v>
      </c>
      <c r="B51">
        <v>23189508</v>
      </c>
      <c r="C51" t="s">
        <v>31</v>
      </c>
      <c r="D51" t="s">
        <v>61</v>
      </c>
      <c r="E51" t="s">
        <v>225</v>
      </c>
      <c r="F51" s="3">
        <v>23189481</v>
      </c>
      <c r="G51" s="5" t="s">
        <v>267</v>
      </c>
      <c r="H51" s="2" t="s">
        <v>231</v>
      </c>
      <c r="I51" s="3" t="s">
        <v>227</v>
      </c>
    </row>
    <row r="52" spans="1:9" ht="17.25" x14ac:dyDescent="0.3">
      <c r="A52">
        <v>11</v>
      </c>
      <c r="B52">
        <v>23189509</v>
      </c>
      <c r="C52" t="s">
        <v>31</v>
      </c>
      <c r="D52" t="s">
        <v>97</v>
      </c>
      <c r="E52" t="s">
        <v>225</v>
      </c>
      <c r="F52" s="3">
        <v>23189482</v>
      </c>
      <c r="G52" s="5" t="s">
        <v>268</v>
      </c>
      <c r="H52" s="2" t="s">
        <v>229</v>
      </c>
      <c r="I52" s="3" t="s">
        <v>227</v>
      </c>
    </row>
    <row r="53" spans="1:9" ht="17.25" x14ac:dyDescent="0.3">
      <c r="A53">
        <v>35</v>
      </c>
      <c r="B53">
        <v>23189510</v>
      </c>
      <c r="C53" t="s">
        <v>31</v>
      </c>
      <c r="D53" t="s">
        <v>98</v>
      </c>
      <c r="E53" t="s">
        <v>225</v>
      </c>
      <c r="F53" s="3">
        <v>23189483</v>
      </c>
      <c r="G53" s="5" t="s">
        <v>269</v>
      </c>
      <c r="H53" s="2" t="s">
        <v>229</v>
      </c>
      <c r="I53" s="3" t="s">
        <v>227</v>
      </c>
    </row>
    <row r="54" spans="1:9" ht="17.25" x14ac:dyDescent="0.3">
      <c r="A54">
        <v>65</v>
      </c>
      <c r="B54">
        <v>23189511</v>
      </c>
      <c r="C54" t="s">
        <v>31</v>
      </c>
      <c r="D54" t="s">
        <v>99</v>
      </c>
      <c r="E54" t="s">
        <v>225</v>
      </c>
      <c r="F54" s="3">
        <v>23189484</v>
      </c>
      <c r="G54" s="5" t="s">
        <v>270</v>
      </c>
      <c r="H54" s="2" t="s">
        <v>229</v>
      </c>
      <c r="I54" s="3" t="s">
        <v>227</v>
      </c>
    </row>
    <row r="55" spans="1:9" ht="17.25" x14ac:dyDescent="0.3">
      <c r="A55">
        <v>67</v>
      </c>
      <c r="B55">
        <v>23189512</v>
      </c>
      <c r="C55" t="s">
        <v>31</v>
      </c>
      <c r="D55" t="s">
        <v>100</v>
      </c>
      <c r="E55" t="s">
        <v>225</v>
      </c>
      <c r="F55" s="3">
        <v>23189485</v>
      </c>
      <c r="G55" s="5" t="s">
        <v>271</v>
      </c>
      <c r="H55" s="2" t="s">
        <v>229</v>
      </c>
      <c r="I55" s="3" t="s">
        <v>227</v>
      </c>
    </row>
    <row r="56" spans="1:9" ht="17.25" x14ac:dyDescent="0.3">
      <c r="A56">
        <v>4</v>
      </c>
      <c r="B56">
        <v>23189513</v>
      </c>
      <c r="C56" t="s">
        <v>31</v>
      </c>
      <c r="D56" t="s">
        <v>101</v>
      </c>
      <c r="E56" t="s">
        <v>225</v>
      </c>
      <c r="F56" s="3">
        <v>23189486</v>
      </c>
      <c r="G56" s="5" t="s">
        <v>272</v>
      </c>
      <c r="H56" s="2" t="s">
        <v>229</v>
      </c>
      <c r="I56" s="3" t="s">
        <v>227</v>
      </c>
    </row>
    <row r="57" spans="1:9" ht="17.25" x14ac:dyDescent="0.3">
      <c r="A57">
        <v>68</v>
      </c>
      <c r="B57">
        <v>23189514</v>
      </c>
      <c r="C57" t="s">
        <v>31</v>
      </c>
      <c r="D57" t="s">
        <v>102</v>
      </c>
      <c r="E57" t="s">
        <v>225</v>
      </c>
      <c r="F57" s="3">
        <v>23189487</v>
      </c>
      <c r="G57" s="5" t="s">
        <v>273</v>
      </c>
      <c r="H57" s="2" t="s">
        <v>229</v>
      </c>
      <c r="I57" s="3" t="s">
        <v>227</v>
      </c>
    </row>
    <row r="58" spans="1:9" ht="17.25" x14ac:dyDescent="0.3">
      <c r="A58">
        <v>1</v>
      </c>
      <c r="B58">
        <v>23189515</v>
      </c>
      <c r="C58" t="s">
        <v>31</v>
      </c>
      <c r="D58" t="s">
        <v>103</v>
      </c>
      <c r="E58" t="s">
        <v>225</v>
      </c>
      <c r="F58" s="3">
        <v>23189488</v>
      </c>
      <c r="G58" s="5" t="s">
        <v>274</v>
      </c>
      <c r="H58" s="2" t="s">
        <v>231</v>
      </c>
      <c r="I58" s="3" t="s">
        <v>227</v>
      </c>
    </row>
    <row r="59" spans="1:9" ht="17.25" x14ac:dyDescent="0.3">
      <c r="A59">
        <v>89</v>
      </c>
      <c r="B59">
        <v>23189516</v>
      </c>
      <c r="C59" t="s">
        <v>31</v>
      </c>
      <c r="D59" t="s">
        <v>104</v>
      </c>
      <c r="E59" t="s">
        <v>226</v>
      </c>
      <c r="F59" s="3">
        <v>23189489</v>
      </c>
      <c r="G59" s="5" t="s">
        <v>275</v>
      </c>
      <c r="H59" s="2" t="s">
        <v>231</v>
      </c>
      <c r="I59" s="3" t="s">
        <v>227</v>
      </c>
    </row>
    <row r="60" spans="1:9" ht="17.25" x14ac:dyDescent="0.3">
      <c r="A60">
        <v>69</v>
      </c>
      <c r="B60">
        <v>23189517</v>
      </c>
      <c r="C60" t="s">
        <v>31</v>
      </c>
      <c r="D60" t="s">
        <v>105</v>
      </c>
      <c r="E60" t="s">
        <v>226</v>
      </c>
      <c r="F60" s="3">
        <v>23189490</v>
      </c>
      <c r="G60" s="5" t="s">
        <v>276</v>
      </c>
      <c r="H60" s="2" t="s">
        <v>229</v>
      </c>
      <c r="I60" s="3" t="s">
        <v>227</v>
      </c>
    </row>
    <row r="61" spans="1:9" ht="17.25" x14ac:dyDescent="0.3">
      <c r="A61">
        <v>85</v>
      </c>
      <c r="B61">
        <v>23189518</v>
      </c>
      <c r="C61" t="s">
        <v>37</v>
      </c>
      <c r="D61" t="s">
        <v>106</v>
      </c>
      <c r="E61" t="s">
        <v>226</v>
      </c>
      <c r="F61" s="7" t="s">
        <v>277</v>
      </c>
      <c r="G61" s="8" t="s">
        <v>278</v>
      </c>
      <c r="H61" s="2" t="s">
        <v>229</v>
      </c>
      <c r="I61" s="3" t="s">
        <v>227</v>
      </c>
    </row>
    <row r="62" spans="1:9" ht="17.25" x14ac:dyDescent="0.3">
      <c r="A62">
        <v>47</v>
      </c>
      <c r="B62">
        <v>23189519</v>
      </c>
      <c r="C62" t="s">
        <v>37</v>
      </c>
      <c r="D62" t="s">
        <v>107</v>
      </c>
      <c r="E62" t="s">
        <v>226</v>
      </c>
      <c r="F62" s="3">
        <v>23189492</v>
      </c>
      <c r="G62" s="5" t="s">
        <v>279</v>
      </c>
      <c r="H62" s="2" t="s">
        <v>231</v>
      </c>
      <c r="I62" s="3" t="s">
        <v>227</v>
      </c>
    </row>
    <row r="63" spans="1:9" ht="17.25" x14ac:dyDescent="0.3">
      <c r="A63">
        <v>61</v>
      </c>
      <c r="B63">
        <v>23189520</v>
      </c>
      <c r="C63" t="s">
        <v>31</v>
      </c>
      <c r="D63" t="s">
        <v>108</v>
      </c>
      <c r="E63" t="s">
        <v>226</v>
      </c>
      <c r="F63" s="3">
        <v>23189493</v>
      </c>
      <c r="G63" s="5" t="s">
        <v>280</v>
      </c>
      <c r="H63" s="2" t="s">
        <v>229</v>
      </c>
      <c r="I63" s="3" t="s">
        <v>227</v>
      </c>
    </row>
    <row r="64" spans="1:9" ht="17.25" x14ac:dyDescent="0.3">
      <c r="A64">
        <v>54</v>
      </c>
      <c r="B64">
        <v>23189521</v>
      </c>
      <c r="C64" t="s">
        <v>37</v>
      </c>
      <c r="D64" t="s">
        <v>109</v>
      </c>
      <c r="E64" t="s">
        <v>226</v>
      </c>
      <c r="F64" s="3">
        <v>23189494</v>
      </c>
      <c r="G64" s="5" t="s">
        <v>81</v>
      </c>
      <c r="H64" s="2" t="s">
        <v>229</v>
      </c>
      <c r="I64" s="3" t="s">
        <v>227</v>
      </c>
    </row>
    <row r="65" spans="1:9" ht="17.25" x14ac:dyDescent="0.3">
      <c r="A65">
        <v>123</v>
      </c>
      <c r="B65">
        <v>23189522</v>
      </c>
      <c r="C65" t="s">
        <v>37</v>
      </c>
      <c r="D65" t="s">
        <v>110</v>
      </c>
      <c r="E65" t="s">
        <v>226</v>
      </c>
      <c r="F65" s="3">
        <v>23189495</v>
      </c>
      <c r="G65" s="5" t="s">
        <v>281</v>
      </c>
      <c r="H65" s="2" t="s">
        <v>229</v>
      </c>
      <c r="I65" s="3" t="s">
        <v>227</v>
      </c>
    </row>
    <row r="66" spans="1:9" ht="17.25" x14ac:dyDescent="0.3">
      <c r="A66">
        <v>59</v>
      </c>
      <c r="B66">
        <v>23189523</v>
      </c>
      <c r="C66" t="s">
        <v>37</v>
      </c>
      <c r="D66" t="s">
        <v>111</v>
      </c>
      <c r="E66" t="s">
        <v>226</v>
      </c>
      <c r="F66" s="3">
        <v>23189496</v>
      </c>
      <c r="G66" s="5" t="s">
        <v>85</v>
      </c>
      <c r="H66" s="2" t="s">
        <v>229</v>
      </c>
      <c r="I66" s="3" t="s">
        <v>227</v>
      </c>
    </row>
    <row r="67" spans="1:9" ht="17.25" x14ac:dyDescent="0.3">
      <c r="A67">
        <v>51</v>
      </c>
      <c r="B67">
        <v>23189524</v>
      </c>
      <c r="C67" t="s">
        <v>37</v>
      </c>
      <c r="D67" t="s">
        <v>112</v>
      </c>
      <c r="E67" t="s">
        <v>226</v>
      </c>
      <c r="F67" s="3">
        <v>23189497</v>
      </c>
      <c r="G67" s="5" t="s">
        <v>282</v>
      </c>
      <c r="H67" s="2" t="s">
        <v>229</v>
      </c>
      <c r="I67" s="3" t="s">
        <v>227</v>
      </c>
    </row>
    <row r="68" spans="1:9" ht="17.25" x14ac:dyDescent="0.3">
      <c r="A68">
        <v>98</v>
      </c>
      <c r="B68">
        <v>23189525</v>
      </c>
      <c r="C68" t="s">
        <v>31</v>
      </c>
      <c r="D68" t="s">
        <v>113</v>
      </c>
      <c r="E68" t="s">
        <v>226</v>
      </c>
      <c r="F68" s="3">
        <v>23189543</v>
      </c>
      <c r="G68" s="5" t="s">
        <v>283</v>
      </c>
      <c r="H68" s="2" t="s">
        <v>229</v>
      </c>
      <c r="I68" s="3" t="s">
        <v>227</v>
      </c>
    </row>
    <row r="69" spans="1:9" ht="17.25" x14ac:dyDescent="0.3">
      <c r="A69">
        <v>56</v>
      </c>
      <c r="B69">
        <v>23189526</v>
      </c>
      <c r="C69" t="s">
        <v>31</v>
      </c>
      <c r="D69" t="s">
        <v>114</v>
      </c>
      <c r="E69" t="s">
        <v>226</v>
      </c>
      <c r="F69" s="3">
        <v>23189544</v>
      </c>
      <c r="G69" s="5" t="s">
        <v>284</v>
      </c>
      <c r="H69" s="2" t="s">
        <v>231</v>
      </c>
      <c r="I69" s="3" t="s">
        <v>227</v>
      </c>
    </row>
    <row r="70" spans="1:9" ht="17.25" x14ac:dyDescent="0.3">
      <c r="A70">
        <v>132</v>
      </c>
      <c r="B70">
        <v>23189527</v>
      </c>
      <c r="C70" t="s">
        <v>37</v>
      </c>
      <c r="D70" t="s">
        <v>115</v>
      </c>
      <c r="E70" t="s">
        <v>226</v>
      </c>
      <c r="F70" s="3">
        <v>23189545</v>
      </c>
      <c r="G70" s="5" t="s">
        <v>133</v>
      </c>
      <c r="H70" s="2" t="s">
        <v>229</v>
      </c>
      <c r="I70" s="3" t="s">
        <v>227</v>
      </c>
    </row>
    <row r="71" spans="1:9" ht="17.25" x14ac:dyDescent="0.3">
      <c r="A71">
        <v>27</v>
      </c>
      <c r="B71">
        <v>23189528</v>
      </c>
      <c r="C71" t="s">
        <v>37</v>
      </c>
      <c r="D71" t="s">
        <v>116</v>
      </c>
      <c r="E71" t="s">
        <v>226</v>
      </c>
      <c r="F71" s="3">
        <v>23189546</v>
      </c>
      <c r="G71" s="5" t="s">
        <v>285</v>
      </c>
      <c r="H71" s="2" t="s">
        <v>231</v>
      </c>
      <c r="I71" s="3" t="s">
        <v>227</v>
      </c>
    </row>
    <row r="72" spans="1:9" ht="17.25" x14ac:dyDescent="0.3">
      <c r="A72">
        <v>81</v>
      </c>
      <c r="B72">
        <v>23189529</v>
      </c>
      <c r="C72" t="s">
        <v>31</v>
      </c>
      <c r="D72" t="s">
        <v>117</v>
      </c>
      <c r="E72" t="s">
        <v>226</v>
      </c>
      <c r="F72" s="3">
        <v>23189547</v>
      </c>
      <c r="G72" s="5" t="s">
        <v>286</v>
      </c>
      <c r="H72" s="2" t="s">
        <v>229</v>
      </c>
      <c r="I72" s="3" t="s">
        <v>227</v>
      </c>
    </row>
    <row r="73" spans="1:9" ht="17.25" x14ac:dyDescent="0.3">
      <c r="A73">
        <v>53</v>
      </c>
      <c r="B73">
        <v>23189530</v>
      </c>
      <c r="C73" t="s">
        <v>37</v>
      </c>
      <c r="D73" t="s">
        <v>118</v>
      </c>
      <c r="E73" t="s">
        <v>226</v>
      </c>
      <c r="F73" s="3">
        <v>23189548</v>
      </c>
      <c r="G73" s="5" t="s">
        <v>287</v>
      </c>
      <c r="H73" s="2" t="s">
        <v>229</v>
      </c>
      <c r="I73" s="3" t="s">
        <v>227</v>
      </c>
    </row>
    <row r="74" spans="1:9" ht="17.25" x14ac:dyDescent="0.3">
      <c r="A74">
        <v>20</v>
      </c>
      <c r="B74">
        <v>23189531</v>
      </c>
      <c r="C74" t="s">
        <v>31</v>
      </c>
      <c r="D74" t="s">
        <v>119</v>
      </c>
      <c r="E74" t="s">
        <v>226</v>
      </c>
      <c r="F74" s="3">
        <v>23189549</v>
      </c>
      <c r="G74" s="5" t="s">
        <v>288</v>
      </c>
      <c r="H74" s="2" t="s">
        <v>231</v>
      </c>
      <c r="I74" s="3" t="s">
        <v>227</v>
      </c>
    </row>
    <row r="75" spans="1:9" ht="17.25" x14ac:dyDescent="0.3">
      <c r="A75">
        <v>118</v>
      </c>
      <c r="B75">
        <v>23189532</v>
      </c>
      <c r="C75" t="s">
        <v>37</v>
      </c>
      <c r="D75" t="s">
        <v>120</v>
      </c>
      <c r="E75" t="s">
        <v>226</v>
      </c>
      <c r="F75" s="3">
        <v>23189550</v>
      </c>
      <c r="G75" s="5" t="s">
        <v>289</v>
      </c>
      <c r="H75" s="2" t="s">
        <v>231</v>
      </c>
      <c r="I75" s="3" t="s">
        <v>227</v>
      </c>
    </row>
    <row r="76" spans="1:9" ht="17.25" x14ac:dyDescent="0.3">
      <c r="A76">
        <v>92</v>
      </c>
      <c r="B76">
        <v>23189533</v>
      </c>
      <c r="C76" t="s">
        <v>31</v>
      </c>
      <c r="D76" t="s">
        <v>121</v>
      </c>
      <c r="E76" t="s">
        <v>226</v>
      </c>
      <c r="F76" s="3">
        <v>23189551</v>
      </c>
      <c r="G76" s="5" t="s">
        <v>139</v>
      </c>
      <c r="H76" s="2" t="s">
        <v>229</v>
      </c>
      <c r="I76" s="3" t="s">
        <v>227</v>
      </c>
    </row>
    <row r="77" spans="1:9" ht="17.25" x14ac:dyDescent="0.3">
      <c r="A77">
        <v>131</v>
      </c>
      <c r="B77">
        <v>23189534</v>
      </c>
      <c r="C77" t="s">
        <v>31</v>
      </c>
      <c r="D77" t="s">
        <v>122</v>
      </c>
      <c r="E77" t="s">
        <v>226</v>
      </c>
      <c r="F77" s="3">
        <v>23189552</v>
      </c>
      <c r="G77" s="5" t="s">
        <v>290</v>
      </c>
      <c r="H77" s="2" t="s">
        <v>231</v>
      </c>
      <c r="I77" s="3" t="s">
        <v>227</v>
      </c>
    </row>
    <row r="78" spans="1:9" ht="17.25" x14ac:dyDescent="0.3">
      <c r="A78">
        <v>96</v>
      </c>
      <c r="B78">
        <v>23189535</v>
      </c>
      <c r="C78" t="s">
        <v>31</v>
      </c>
      <c r="D78" t="s">
        <v>123</v>
      </c>
      <c r="E78" t="s">
        <v>226</v>
      </c>
      <c r="F78" s="3">
        <v>23189553</v>
      </c>
      <c r="G78" s="5" t="s">
        <v>291</v>
      </c>
      <c r="H78" s="2" t="s">
        <v>231</v>
      </c>
      <c r="I78" s="3" t="s">
        <v>227</v>
      </c>
    </row>
    <row r="79" spans="1:9" ht="17.25" x14ac:dyDescent="0.3">
      <c r="A79">
        <v>75</v>
      </c>
      <c r="B79">
        <v>23189536</v>
      </c>
      <c r="C79" t="s">
        <v>31</v>
      </c>
      <c r="D79" t="s">
        <v>124</v>
      </c>
      <c r="E79" t="s">
        <v>226</v>
      </c>
      <c r="F79" s="3">
        <v>23189554</v>
      </c>
      <c r="G79" s="5" t="s">
        <v>292</v>
      </c>
      <c r="H79" s="2" t="s">
        <v>231</v>
      </c>
      <c r="I79" s="3" t="s">
        <v>227</v>
      </c>
    </row>
    <row r="80" spans="1:9" ht="17.25" x14ac:dyDescent="0.3">
      <c r="A80">
        <v>141</v>
      </c>
      <c r="B80">
        <v>23189537</v>
      </c>
      <c r="C80" t="s">
        <v>31</v>
      </c>
      <c r="D80" t="s">
        <v>125</v>
      </c>
      <c r="E80" t="s">
        <v>226</v>
      </c>
      <c r="F80" s="3">
        <v>23189555</v>
      </c>
      <c r="G80" s="5" t="s">
        <v>293</v>
      </c>
      <c r="H80" s="2" t="s">
        <v>229</v>
      </c>
      <c r="I80" s="3" t="s">
        <v>227</v>
      </c>
    </row>
    <row r="81" spans="1:9" ht="17.25" x14ac:dyDescent="0.3">
      <c r="A81">
        <v>134</v>
      </c>
      <c r="B81">
        <v>23189538</v>
      </c>
      <c r="C81" t="s">
        <v>31</v>
      </c>
      <c r="D81" t="s">
        <v>126</v>
      </c>
      <c r="E81" t="s">
        <v>226</v>
      </c>
      <c r="F81" s="3">
        <v>23189556</v>
      </c>
      <c r="G81" s="5" t="s">
        <v>294</v>
      </c>
      <c r="H81" s="2" t="s">
        <v>231</v>
      </c>
      <c r="I81" s="3" t="s">
        <v>227</v>
      </c>
    </row>
    <row r="82" spans="1:9" ht="17.25" x14ac:dyDescent="0.3">
      <c r="A82">
        <v>114</v>
      </c>
      <c r="B82">
        <v>23189539</v>
      </c>
      <c r="C82" t="s">
        <v>31</v>
      </c>
      <c r="D82" t="s">
        <v>127</v>
      </c>
      <c r="E82" t="s">
        <v>226</v>
      </c>
      <c r="F82" s="3">
        <v>23189557</v>
      </c>
      <c r="G82" s="5" t="s">
        <v>295</v>
      </c>
      <c r="H82" s="2" t="s">
        <v>229</v>
      </c>
      <c r="I82" s="3" t="s">
        <v>227</v>
      </c>
    </row>
    <row r="83" spans="1:9" ht="17.25" x14ac:dyDescent="0.3">
      <c r="A83">
        <v>22</v>
      </c>
      <c r="B83">
        <v>23189540</v>
      </c>
      <c r="C83" t="s">
        <v>37</v>
      </c>
      <c r="D83" t="s">
        <v>128</v>
      </c>
      <c r="E83" t="s">
        <v>226</v>
      </c>
      <c r="F83" s="3">
        <v>23189558</v>
      </c>
      <c r="G83" s="5" t="s">
        <v>296</v>
      </c>
      <c r="H83" s="2" t="s">
        <v>231</v>
      </c>
      <c r="I83" s="3" t="s">
        <v>227</v>
      </c>
    </row>
    <row r="84" spans="1:9" ht="17.25" x14ac:dyDescent="0.3">
      <c r="A84">
        <v>52</v>
      </c>
      <c r="B84">
        <v>23189541</v>
      </c>
      <c r="C84" t="s">
        <v>37</v>
      </c>
      <c r="D84" t="s">
        <v>129</v>
      </c>
      <c r="E84" t="s">
        <v>226</v>
      </c>
      <c r="F84" s="3">
        <v>23189559</v>
      </c>
      <c r="G84" s="5" t="s">
        <v>297</v>
      </c>
      <c r="H84" s="2" t="s">
        <v>231</v>
      </c>
      <c r="I84" s="3" t="s">
        <v>227</v>
      </c>
    </row>
    <row r="85" spans="1:9" ht="17.25" x14ac:dyDescent="0.3">
      <c r="A85">
        <v>36</v>
      </c>
      <c r="B85">
        <v>23189542</v>
      </c>
      <c r="C85" t="s">
        <v>31</v>
      </c>
      <c r="D85" t="s">
        <v>130</v>
      </c>
      <c r="E85" t="s">
        <v>226</v>
      </c>
      <c r="F85" s="3">
        <v>23189560</v>
      </c>
      <c r="G85" s="5" t="s">
        <v>298</v>
      </c>
      <c r="H85" s="2" t="s">
        <v>231</v>
      </c>
      <c r="I85" s="3" t="s">
        <v>227</v>
      </c>
    </row>
    <row r="86" spans="1:9" ht="17.25" x14ac:dyDescent="0.3">
      <c r="A86">
        <v>124</v>
      </c>
      <c r="B86">
        <v>23189543</v>
      </c>
      <c r="C86" t="s">
        <v>31</v>
      </c>
      <c r="D86" t="s">
        <v>131</v>
      </c>
      <c r="E86" t="s">
        <v>227</v>
      </c>
      <c r="F86" s="3">
        <v>23189561</v>
      </c>
      <c r="G86" s="5" t="s">
        <v>299</v>
      </c>
      <c r="H86" s="2" t="s">
        <v>229</v>
      </c>
      <c r="I86" s="3" t="s">
        <v>227</v>
      </c>
    </row>
    <row r="87" spans="1:9" ht="17.25" x14ac:dyDescent="0.3">
      <c r="A87">
        <v>64</v>
      </c>
      <c r="B87">
        <v>23189544</v>
      </c>
      <c r="C87" t="s">
        <v>37</v>
      </c>
      <c r="D87" t="s">
        <v>132</v>
      </c>
      <c r="E87" t="s">
        <v>227</v>
      </c>
      <c r="F87" s="3">
        <v>23189562</v>
      </c>
      <c r="G87" s="5" t="s">
        <v>300</v>
      </c>
      <c r="H87" s="2" t="s">
        <v>229</v>
      </c>
      <c r="I87" s="3" t="s">
        <v>227</v>
      </c>
    </row>
    <row r="88" spans="1:9" ht="17.25" x14ac:dyDescent="0.3">
      <c r="A88">
        <v>48</v>
      </c>
      <c r="B88">
        <v>23189545</v>
      </c>
      <c r="C88" t="s">
        <v>31</v>
      </c>
      <c r="D88" t="s">
        <v>133</v>
      </c>
      <c r="E88" t="s">
        <v>227</v>
      </c>
      <c r="F88" s="3">
        <v>23189563</v>
      </c>
      <c r="G88" s="5" t="s">
        <v>151</v>
      </c>
      <c r="H88" s="2" t="s">
        <v>229</v>
      </c>
      <c r="I88" s="3" t="s">
        <v>227</v>
      </c>
    </row>
    <row r="89" spans="1:9" ht="17.25" x14ac:dyDescent="0.3">
      <c r="A89">
        <v>122</v>
      </c>
      <c r="B89">
        <v>23189546</v>
      </c>
      <c r="C89" t="s">
        <v>37</v>
      </c>
      <c r="D89" t="s">
        <v>134</v>
      </c>
      <c r="E89" t="s">
        <v>227</v>
      </c>
      <c r="F89" s="3">
        <v>23189564</v>
      </c>
      <c r="G89" s="5" t="s">
        <v>301</v>
      </c>
      <c r="H89" s="2" t="s">
        <v>229</v>
      </c>
      <c r="I89" s="3" t="s">
        <v>227</v>
      </c>
    </row>
    <row r="90" spans="1:9" ht="17.25" x14ac:dyDescent="0.3">
      <c r="A90">
        <v>137</v>
      </c>
      <c r="B90">
        <v>23189547</v>
      </c>
      <c r="C90" t="s">
        <v>31</v>
      </c>
      <c r="D90" t="s">
        <v>135</v>
      </c>
      <c r="E90" t="s">
        <v>227</v>
      </c>
      <c r="F90" s="3">
        <v>23189565</v>
      </c>
      <c r="G90" s="5" t="s">
        <v>302</v>
      </c>
      <c r="H90" s="2" t="s">
        <v>229</v>
      </c>
      <c r="I90" s="3" t="s">
        <v>227</v>
      </c>
    </row>
    <row r="91" spans="1:9" ht="17.25" x14ac:dyDescent="0.3">
      <c r="A91">
        <v>113</v>
      </c>
      <c r="B91">
        <v>23189548</v>
      </c>
      <c r="C91" t="s">
        <v>31</v>
      </c>
      <c r="D91" t="s">
        <v>136</v>
      </c>
      <c r="E91" t="s">
        <v>227</v>
      </c>
      <c r="F91" s="3">
        <v>23189566</v>
      </c>
      <c r="G91" s="5" t="s">
        <v>303</v>
      </c>
      <c r="H91" s="2" t="s">
        <v>229</v>
      </c>
      <c r="I91" s="3" t="s">
        <v>227</v>
      </c>
    </row>
    <row r="92" spans="1:9" ht="17.25" x14ac:dyDescent="0.3">
      <c r="A92">
        <v>140</v>
      </c>
      <c r="B92">
        <v>23189549</v>
      </c>
      <c r="C92" t="s">
        <v>37</v>
      </c>
      <c r="D92" t="s">
        <v>137</v>
      </c>
      <c r="E92" t="s">
        <v>227</v>
      </c>
      <c r="F92" s="3">
        <v>23189567</v>
      </c>
      <c r="G92" s="5" t="s">
        <v>304</v>
      </c>
      <c r="H92" s="2" t="s">
        <v>229</v>
      </c>
      <c r="I92" s="3" t="s">
        <v>227</v>
      </c>
    </row>
    <row r="93" spans="1:9" ht="17.25" x14ac:dyDescent="0.3">
      <c r="A93">
        <v>46</v>
      </c>
      <c r="B93">
        <v>23189550</v>
      </c>
      <c r="C93" t="s">
        <v>37</v>
      </c>
      <c r="D93" t="s">
        <v>138</v>
      </c>
      <c r="E93" t="s">
        <v>227</v>
      </c>
      <c r="F93" s="3">
        <v>23189568</v>
      </c>
      <c r="G93" s="5" t="s">
        <v>305</v>
      </c>
      <c r="H93" s="2" t="s">
        <v>229</v>
      </c>
      <c r="I93" s="3" t="s">
        <v>227</v>
      </c>
    </row>
    <row r="94" spans="1:9" ht="17.25" x14ac:dyDescent="0.3">
      <c r="A94">
        <v>88</v>
      </c>
      <c r="B94">
        <v>23189551</v>
      </c>
      <c r="C94" t="s">
        <v>31</v>
      </c>
      <c r="D94" t="s">
        <v>139</v>
      </c>
      <c r="E94" t="s">
        <v>227</v>
      </c>
      <c r="F94" s="3">
        <v>23189569</v>
      </c>
      <c r="G94" s="5" t="s">
        <v>157</v>
      </c>
      <c r="H94" s="2" t="s">
        <v>229</v>
      </c>
      <c r="I94" s="3" t="s">
        <v>227</v>
      </c>
    </row>
    <row r="95" spans="1:9" ht="17.25" x14ac:dyDescent="0.3">
      <c r="A95">
        <v>103</v>
      </c>
      <c r="B95">
        <v>23189552</v>
      </c>
      <c r="C95" t="s">
        <v>37</v>
      </c>
      <c r="D95" t="s">
        <v>140</v>
      </c>
      <c r="E95" t="s">
        <v>227</v>
      </c>
      <c r="F95" s="3">
        <v>23189570</v>
      </c>
      <c r="G95" s="5" t="s">
        <v>306</v>
      </c>
      <c r="H95" s="2" t="s">
        <v>231</v>
      </c>
      <c r="I95" s="3" t="s">
        <v>227</v>
      </c>
    </row>
    <row r="96" spans="1:9" ht="17.25" x14ac:dyDescent="0.3">
      <c r="A96">
        <v>105</v>
      </c>
      <c r="B96">
        <v>23189553</v>
      </c>
      <c r="C96" t="s">
        <v>37</v>
      </c>
      <c r="D96" t="s">
        <v>141</v>
      </c>
      <c r="E96" t="s">
        <v>227</v>
      </c>
      <c r="F96" s="3">
        <v>23189600</v>
      </c>
      <c r="G96" s="5" t="s">
        <v>247</v>
      </c>
      <c r="H96" s="2" t="s">
        <v>231</v>
      </c>
      <c r="I96" s="3" t="s">
        <v>227</v>
      </c>
    </row>
    <row r="97" spans="1:9" ht="17.25" x14ac:dyDescent="0.3">
      <c r="A97">
        <v>77</v>
      </c>
      <c r="B97">
        <v>23189554</v>
      </c>
      <c r="C97" t="s">
        <v>37</v>
      </c>
      <c r="D97" t="s">
        <v>142</v>
      </c>
      <c r="E97" t="s">
        <v>227</v>
      </c>
      <c r="F97" s="6">
        <v>23189498</v>
      </c>
      <c r="G97" s="4" t="s">
        <v>87</v>
      </c>
      <c r="H97" s="2" t="s">
        <v>231</v>
      </c>
      <c r="I97" s="2" t="s">
        <v>225</v>
      </c>
    </row>
    <row r="98" spans="1:9" ht="17.25" x14ac:dyDescent="0.3">
      <c r="A98">
        <v>41</v>
      </c>
      <c r="B98">
        <v>23189555</v>
      </c>
      <c r="C98" t="s">
        <v>31</v>
      </c>
      <c r="D98" t="s">
        <v>143</v>
      </c>
      <c r="E98" t="s">
        <v>227</v>
      </c>
      <c r="F98" s="6">
        <v>23189499</v>
      </c>
      <c r="G98" s="4" t="s">
        <v>88</v>
      </c>
      <c r="H98" s="2" t="s">
        <v>231</v>
      </c>
      <c r="I98" s="2" t="s">
        <v>225</v>
      </c>
    </row>
    <row r="99" spans="1:9" ht="17.25" x14ac:dyDescent="0.3">
      <c r="A99">
        <v>119</v>
      </c>
      <c r="B99">
        <v>23189556</v>
      </c>
      <c r="C99" t="s">
        <v>37</v>
      </c>
      <c r="D99" t="s">
        <v>144</v>
      </c>
      <c r="E99" t="s">
        <v>227</v>
      </c>
      <c r="F99" s="6">
        <v>23189500</v>
      </c>
      <c r="G99" s="4" t="s">
        <v>89</v>
      </c>
      <c r="H99" s="2" t="s">
        <v>231</v>
      </c>
      <c r="I99" s="2" t="s">
        <v>225</v>
      </c>
    </row>
    <row r="100" spans="1:9" ht="17.25" x14ac:dyDescent="0.3">
      <c r="A100">
        <v>21</v>
      </c>
      <c r="B100">
        <v>23189557</v>
      </c>
      <c r="C100" t="s">
        <v>31</v>
      </c>
      <c r="D100" t="s">
        <v>145</v>
      </c>
      <c r="E100" t="s">
        <v>227</v>
      </c>
      <c r="F100" s="6">
        <v>23189501</v>
      </c>
      <c r="G100" s="4" t="s">
        <v>90</v>
      </c>
      <c r="H100" s="2" t="s">
        <v>231</v>
      </c>
      <c r="I100" s="2" t="s">
        <v>225</v>
      </c>
    </row>
    <row r="101" spans="1:9" ht="17.25" x14ac:dyDescent="0.3">
      <c r="A101">
        <v>93</v>
      </c>
      <c r="B101">
        <v>23189558</v>
      </c>
      <c r="C101" t="s">
        <v>37</v>
      </c>
      <c r="D101" t="s">
        <v>146</v>
      </c>
      <c r="E101" t="s">
        <v>227</v>
      </c>
      <c r="F101" s="6">
        <v>23189502</v>
      </c>
      <c r="G101" s="4" t="s">
        <v>91</v>
      </c>
      <c r="H101" s="2" t="s">
        <v>231</v>
      </c>
      <c r="I101" s="2" t="s">
        <v>225</v>
      </c>
    </row>
    <row r="102" spans="1:9" ht="17.25" x14ac:dyDescent="0.3">
      <c r="A102">
        <v>106</v>
      </c>
      <c r="B102">
        <v>23189559</v>
      </c>
      <c r="C102" t="s">
        <v>37</v>
      </c>
      <c r="D102" t="s">
        <v>147</v>
      </c>
      <c r="E102" t="s">
        <v>227</v>
      </c>
      <c r="F102" s="6">
        <v>23189503</v>
      </c>
      <c r="G102" s="4" t="s">
        <v>92</v>
      </c>
      <c r="H102" s="2" t="s">
        <v>231</v>
      </c>
      <c r="I102" s="2" t="s">
        <v>225</v>
      </c>
    </row>
    <row r="103" spans="1:9" ht="17.25" x14ac:dyDescent="0.3">
      <c r="A103">
        <v>111</v>
      </c>
      <c r="B103">
        <v>23189560</v>
      </c>
      <c r="C103" t="s">
        <v>37</v>
      </c>
      <c r="D103" t="s">
        <v>148</v>
      </c>
      <c r="E103" t="s">
        <v>227</v>
      </c>
      <c r="F103" s="6">
        <v>23189504</v>
      </c>
      <c r="G103" s="4" t="s">
        <v>93</v>
      </c>
      <c r="H103" s="2" t="s">
        <v>231</v>
      </c>
      <c r="I103" s="2" t="s">
        <v>225</v>
      </c>
    </row>
    <row r="104" spans="1:9" ht="17.25" x14ac:dyDescent="0.3">
      <c r="A104">
        <v>117</v>
      </c>
      <c r="B104">
        <v>23189561</v>
      </c>
      <c r="C104" t="s">
        <v>31</v>
      </c>
      <c r="D104" t="s">
        <v>149</v>
      </c>
      <c r="E104" t="s">
        <v>227</v>
      </c>
      <c r="F104" s="6">
        <v>23189505</v>
      </c>
      <c r="G104" s="4" t="s">
        <v>94</v>
      </c>
      <c r="H104" s="2" t="s">
        <v>231</v>
      </c>
      <c r="I104" s="2" t="s">
        <v>225</v>
      </c>
    </row>
    <row r="105" spans="1:9" ht="17.25" x14ac:dyDescent="0.3">
      <c r="A105">
        <v>139</v>
      </c>
      <c r="B105">
        <v>23189562</v>
      </c>
      <c r="C105" t="s">
        <v>31</v>
      </c>
      <c r="D105" t="s">
        <v>150</v>
      </c>
      <c r="E105" t="s">
        <v>227</v>
      </c>
      <c r="F105" s="6">
        <v>23189506</v>
      </c>
      <c r="G105" s="4" t="s">
        <v>95</v>
      </c>
      <c r="H105" s="2" t="s">
        <v>231</v>
      </c>
      <c r="I105" s="2" t="s">
        <v>225</v>
      </c>
    </row>
    <row r="106" spans="1:9" ht="17.25" x14ac:dyDescent="0.3">
      <c r="A106">
        <v>128</v>
      </c>
      <c r="B106">
        <v>23189563</v>
      </c>
      <c r="C106" t="s">
        <v>31</v>
      </c>
      <c r="D106" t="s">
        <v>151</v>
      </c>
      <c r="E106" t="s">
        <v>227</v>
      </c>
      <c r="F106" s="6">
        <v>23189507</v>
      </c>
      <c r="G106" s="4" t="s">
        <v>96</v>
      </c>
      <c r="H106" s="2" t="s">
        <v>229</v>
      </c>
      <c r="I106" s="2" t="s">
        <v>225</v>
      </c>
    </row>
    <row r="107" spans="1:9" ht="17.25" x14ac:dyDescent="0.3">
      <c r="A107">
        <v>135</v>
      </c>
      <c r="B107">
        <v>23189564</v>
      </c>
      <c r="C107" t="s">
        <v>31</v>
      </c>
      <c r="D107" t="s">
        <v>152</v>
      </c>
      <c r="E107" t="s">
        <v>227</v>
      </c>
      <c r="F107" s="6">
        <v>23189508</v>
      </c>
      <c r="G107" s="4" t="s">
        <v>61</v>
      </c>
      <c r="H107" s="2" t="s">
        <v>229</v>
      </c>
      <c r="I107" s="2" t="s">
        <v>225</v>
      </c>
    </row>
    <row r="108" spans="1:9" ht="17.25" x14ac:dyDescent="0.3">
      <c r="A108">
        <v>109</v>
      </c>
      <c r="B108">
        <v>23189565</v>
      </c>
      <c r="C108" t="s">
        <v>31</v>
      </c>
      <c r="D108" t="s">
        <v>153</v>
      </c>
      <c r="E108" t="s">
        <v>227</v>
      </c>
      <c r="F108" s="6">
        <v>23189509</v>
      </c>
      <c r="G108" s="4" t="s">
        <v>97</v>
      </c>
      <c r="H108" s="2" t="s">
        <v>229</v>
      </c>
      <c r="I108" s="2" t="s">
        <v>225</v>
      </c>
    </row>
    <row r="109" spans="1:9" ht="17.25" x14ac:dyDescent="0.3">
      <c r="A109">
        <v>127</v>
      </c>
      <c r="B109">
        <v>23189566</v>
      </c>
      <c r="C109" t="s">
        <v>31</v>
      </c>
      <c r="D109" t="s">
        <v>154</v>
      </c>
      <c r="E109" t="s">
        <v>227</v>
      </c>
      <c r="F109" s="6">
        <v>23189510</v>
      </c>
      <c r="G109" s="4" t="s">
        <v>98</v>
      </c>
      <c r="H109" s="2" t="s">
        <v>229</v>
      </c>
      <c r="I109" s="2" t="s">
        <v>225</v>
      </c>
    </row>
    <row r="110" spans="1:9" ht="17.25" x14ac:dyDescent="0.3">
      <c r="A110">
        <v>120</v>
      </c>
      <c r="B110">
        <v>23189567</v>
      </c>
      <c r="C110" t="s">
        <v>31</v>
      </c>
      <c r="D110" t="s">
        <v>155</v>
      </c>
      <c r="E110" t="s">
        <v>227</v>
      </c>
      <c r="F110" s="6">
        <v>23189511</v>
      </c>
      <c r="G110" s="4" t="s">
        <v>99</v>
      </c>
      <c r="H110" s="2" t="s">
        <v>229</v>
      </c>
      <c r="I110" s="2" t="s">
        <v>225</v>
      </c>
    </row>
    <row r="111" spans="1:9" ht="17.25" x14ac:dyDescent="0.3">
      <c r="A111">
        <v>138</v>
      </c>
      <c r="B111">
        <v>23189568</v>
      </c>
      <c r="C111" t="s">
        <v>31</v>
      </c>
      <c r="D111" t="s">
        <v>156</v>
      </c>
      <c r="E111" t="s">
        <v>227</v>
      </c>
      <c r="F111" s="6">
        <v>23189512</v>
      </c>
      <c r="G111" s="4" t="s">
        <v>100</v>
      </c>
      <c r="H111" s="2" t="s">
        <v>229</v>
      </c>
      <c r="I111" s="2" t="s">
        <v>225</v>
      </c>
    </row>
    <row r="112" spans="1:9" ht="17.25" x14ac:dyDescent="0.3">
      <c r="A112">
        <v>136</v>
      </c>
      <c r="B112">
        <v>23189569</v>
      </c>
      <c r="C112" t="s">
        <v>31</v>
      </c>
      <c r="D112" t="s">
        <v>157</v>
      </c>
      <c r="E112" t="s">
        <v>227</v>
      </c>
      <c r="F112" s="6">
        <v>23189513</v>
      </c>
      <c r="G112" s="4" t="s">
        <v>101</v>
      </c>
      <c r="H112" s="2" t="s">
        <v>229</v>
      </c>
      <c r="I112" s="2" t="s">
        <v>225</v>
      </c>
    </row>
    <row r="113" spans="1:9" ht="17.25" x14ac:dyDescent="0.3">
      <c r="A113">
        <v>99</v>
      </c>
      <c r="B113">
        <v>23189570</v>
      </c>
      <c r="C113" t="s">
        <v>37</v>
      </c>
      <c r="D113" t="s">
        <v>158</v>
      </c>
      <c r="E113" t="s">
        <v>227</v>
      </c>
      <c r="F113" s="6">
        <v>23189514</v>
      </c>
      <c r="G113" s="4" t="s">
        <v>102</v>
      </c>
      <c r="H113" s="2" t="s">
        <v>229</v>
      </c>
      <c r="I113" s="2" t="s">
        <v>225</v>
      </c>
    </row>
    <row r="114" spans="1:9" ht="17.25" x14ac:dyDescent="0.3">
      <c r="A114">
        <v>63</v>
      </c>
      <c r="B114">
        <v>23189571</v>
      </c>
      <c r="C114" t="s">
        <v>37</v>
      </c>
      <c r="D114" t="s">
        <v>159</v>
      </c>
      <c r="E114" t="s">
        <v>225</v>
      </c>
      <c r="F114" s="6">
        <v>23189515</v>
      </c>
      <c r="G114" s="4" t="s">
        <v>103</v>
      </c>
      <c r="H114" s="2" t="s">
        <v>229</v>
      </c>
      <c r="I114" s="2" t="s">
        <v>225</v>
      </c>
    </row>
    <row r="115" spans="1:9" ht="17.25" x14ac:dyDescent="0.3">
      <c r="A115">
        <v>115</v>
      </c>
      <c r="B115">
        <v>23189572</v>
      </c>
      <c r="C115" t="s">
        <v>37</v>
      </c>
      <c r="D115" t="s">
        <v>160</v>
      </c>
      <c r="E115" t="s">
        <v>225</v>
      </c>
      <c r="F115" s="6">
        <v>23189571</v>
      </c>
      <c r="G115" s="4" t="s">
        <v>159</v>
      </c>
      <c r="H115" s="2" t="s">
        <v>231</v>
      </c>
      <c r="I115" s="2" t="s">
        <v>225</v>
      </c>
    </row>
    <row r="116" spans="1:9" ht="17.25" x14ac:dyDescent="0.3">
      <c r="A116">
        <v>49</v>
      </c>
      <c r="B116">
        <v>23189573</v>
      </c>
      <c r="C116" t="s">
        <v>37</v>
      </c>
      <c r="D116" t="s">
        <v>161</v>
      </c>
      <c r="E116" t="s">
        <v>225</v>
      </c>
      <c r="F116" s="6">
        <v>23189572</v>
      </c>
      <c r="G116" s="4" t="s">
        <v>160</v>
      </c>
      <c r="H116" s="2" t="s">
        <v>231</v>
      </c>
      <c r="I116" s="2" t="s">
        <v>225</v>
      </c>
    </row>
    <row r="117" spans="1:9" ht="17.25" x14ac:dyDescent="0.3">
      <c r="A117">
        <v>82</v>
      </c>
      <c r="B117">
        <v>23189574</v>
      </c>
      <c r="C117" t="s">
        <v>37</v>
      </c>
      <c r="D117" t="s">
        <v>162</v>
      </c>
      <c r="E117" t="s">
        <v>225</v>
      </c>
      <c r="F117" s="6">
        <v>23189573</v>
      </c>
      <c r="G117" s="4" t="s">
        <v>161</v>
      </c>
      <c r="H117" s="2" t="s">
        <v>231</v>
      </c>
      <c r="I117" s="2" t="s">
        <v>225</v>
      </c>
    </row>
    <row r="118" spans="1:9" ht="17.25" x14ac:dyDescent="0.3">
      <c r="A118">
        <v>126</v>
      </c>
      <c r="B118">
        <v>23189575</v>
      </c>
      <c r="C118" t="s">
        <v>37</v>
      </c>
      <c r="D118" t="s">
        <v>163</v>
      </c>
      <c r="E118" t="s">
        <v>225</v>
      </c>
      <c r="F118" s="6">
        <v>23189574</v>
      </c>
      <c r="G118" s="4" t="s">
        <v>162</v>
      </c>
      <c r="H118" s="2" t="s">
        <v>231</v>
      </c>
      <c r="I118" s="2" t="s">
        <v>225</v>
      </c>
    </row>
    <row r="119" spans="1:9" ht="17.25" x14ac:dyDescent="0.3">
      <c r="A119">
        <v>142</v>
      </c>
      <c r="B119">
        <v>23189576</v>
      </c>
      <c r="C119" t="s">
        <v>37</v>
      </c>
      <c r="D119" t="s">
        <v>164</v>
      </c>
      <c r="E119" t="s">
        <v>225</v>
      </c>
      <c r="F119" s="6">
        <v>23189575</v>
      </c>
      <c r="G119" s="4" t="s">
        <v>163</v>
      </c>
      <c r="H119" s="2" t="s">
        <v>231</v>
      </c>
      <c r="I119" s="2" t="s">
        <v>225</v>
      </c>
    </row>
    <row r="120" spans="1:9" ht="17.25" x14ac:dyDescent="0.3">
      <c r="A120">
        <v>108</v>
      </c>
      <c r="B120">
        <v>23189577</v>
      </c>
      <c r="C120" t="s">
        <v>37</v>
      </c>
      <c r="D120" t="s">
        <v>165</v>
      </c>
      <c r="E120" t="s">
        <v>225</v>
      </c>
      <c r="F120" s="6">
        <v>23189576</v>
      </c>
      <c r="G120" s="4" t="s">
        <v>164</v>
      </c>
      <c r="H120" s="2" t="s">
        <v>231</v>
      </c>
      <c r="I120" s="2" t="s">
        <v>225</v>
      </c>
    </row>
    <row r="121" spans="1:9" ht="17.25" x14ac:dyDescent="0.3">
      <c r="A121">
        <v>112</v>
      </c>
      <c r="B121">
        <v>23189578</v>
      </c>
      <c r="C121" t="s">
        <v>37</v>
      </c>
      <c r="D121" t="s">
        <v>166</v>
      </c>
      <c r="E121" t="s">
        <v>225</v>
      </c>
      <c r="F121" s="6">
        <v>23189577</v>
      </c>
      <c r="G121" s="4" t="s">
        <v>165</v>
      </c>
      <c r="H121" s="2" t="s">
        <v>231</v>
      </c>
      <c r="I121" s="2" t="s">
        <v>225</v>
      </c>
    </row>
    <row r="122" spans="1:9" ht="17.25" x14ac:dyDescent="0.3">
      <c r="A122">
        <v>130</v>
      </c>
      <c r="B122">
        <v>23189579</v>
      </c>
      <c r="C122" t="s">
        <v>37</v>
      </c>
      <c r="D122" t="s">
        <v>167</v>
      </c>
      <c r="E122" t="s">
        <v>225</v>
      </c>
      <c r="F122" s="6">
        <v>23189578</v>
      </c>
      <c r="G122" s="4" t="s">
        <v>166</v>
      </c>
      <c r="H122" s="2" t="s">
        <v>231</v>
      </c>
      <c r="I122" s="2" t="s">
        <v>225</v>
      </c>
    </row>
    <row r="123" spans="1:9" ht="17.25" x14ac:dyDescent="0.3">
      <c r="A123">
        <v>60</v>
      </c>
      <c r="B123">
        <v>23189580</v>
      </c>
      <c r="C123" t="s">
        <v>37</v>
      </c>
      <c r="D123" t="s">
        <v>168</v>
      </c>
      <c r="E123" t="s">
        <v>225</v>
      </c>
      <c r="F123" s="6">
        <v>23189579</v>
      </c>
      <c r="G123" s="4" t="s">
        <v>167</v>
      </c>
      <c r="H123" s="2" t="s">
        <v>231</v>
      </c>
      <c r="I123" s="2" t="s">
        <v>225</v>
      </c>
    </row>
    <row r="124" spans="1:9" ht="17.25" x14ac:dyDescent="0.3">
      <c r="A124">
        <v>110</v>
      </c>
      <c r="B124">
        <v>23189581</v>
      </c>
      <c r="C124" t="s">
        <v>37</v>
      </c>
      <c r="D124" t="s">
        <v>169</v>
      </c>
      <c r="E124" t="s">
        <v>225</v>
      </c>
      <c r="F124" s="6">
        <v>23189580</v>
      </c>
      <c r="G124" s="4" t="s">
        <v>168</v>
      </c>
      <c r="H124" s="2" t="s">
        <v>231</v>
      </c>
      <c r="I124" s="2" t="s">
        <v>225</v>
      </c>
    </row>
    <row r="125" spans="1:9" ht="17.25" x14ac:dyDescent="0.3">
      <c r="A125">
        <v>116</v>
      </c>
      <c r="B125">
        <v>23189582</v>
      </c>
      <c r="C125" t="s">
        <v>37</v>
      </c>
      <c r="D125" t="s">
        <v>170</v>
      </c>
      <c r="E125" t="s">
        <v>225</v>
      </c>
      <c r="F125" s="6">
        <v>23189581</v>
      </c>
      <c r="G125" s="4" t="s">
        <v>169</v>
      </c>
      <c r="H125" s="2" t="s">
        <v>231</v>
      </c>
      <c r="I125" s="2" t="s">
        <v>225</v>
      </c>
    </row>
    <row r="126" spans="1:9" ht="17.25" x14ac:dyDescent="0.3">
      <c r="A126">
        <v>38</v>
      </c>
      <c r="B126">
        <v>23189583</v>
      </c>
      <c r="C126" t="s">
        <v>37</v>
      </c>
      <c r="D126" t="s">
        <v>171</v>
      </c>
      <c r="E126" t="s">
        <v>225</v>
      </c>
      <c r="F126" s="6">
        <v>23189582</v>
      </c>
      <c r="G126" s="4" t="s">
        <v>170</v>
      </c>
      <c r="H126" s="2" t="s">
        <v>231</v>
      </c>
      <c r="I126" s="2" t="s">
        <v>225</v>
      </c>
    </row>
    <row r="127" spans="1:9" ht="17.25" x14ac:dyDescent="0.3">
      <c r="A127">
        <v>94</v>
      </c>
      <c r="B127">
        <v>23189584</v>
      </c>
      <c r="C127" t="s">
        <v>31</v>
      </c>
      <c r="D127" t="s">
        <v>172</v>
      </c>
      <c r="E127" t="s">
        <v>225</v>
      </c>
      <c r="F127" s="6">
        <v>23189583</v>
      </c>
      <c r="G127" s="4" t="s">
        <v>171</v>
      </c>
      <c r="H127" s="2" t="s">
        <v>231</v>
      </c>
      <c r="I127" s="2" t="s">
        <v>225</v>
      </c>
    </row>
    <row r="128" spans="1:9" ht="17.25" x14ac:dyDescent="0.3">
      <c r="A128">
        <v>129</v>
      </c>
      <c r="B128">
        <v>23189585</v>
      </c>
      <c r="C128" t="s">
        <v>31</v>
      </c>
      <c r="D128" t="s">
        <v>173</v>
      </c>
      <c r="E128" t="s">
        <v>225</v>
      </c>
      <c r="F128" s="6">
        <v>23189584</v>
      </c>
      <c r="G128" s="4" t="s">
        <v>172</v>
      </c>
      <c r="H128" s="2" t="s">
        <v>229</v>
      </c>
      <c r="I128" s="2" t="s">
        <v>225</v>
      </c>
    </row>
    <row r="129" spans="1:9" ht="17.25" x14ac:dyDescent="0.3">
      <c r="A129">
        <v>133</v>
      </c>
      <c r="B129">
        <v>23189586</v>
      </c>
      <c r="C129" t="s">
        <v>31</v>
      </c>
      <c r="D129" t="s">
        <v>174</v>
      </c>
      <c r="E129" t="s">
        <v>225</v>
      </c>
      <c r="F129" s="6">
        <v>23189585</v>
      </c>
      <c r="G129" s="4" t="s">
        <v>173</v>
      </c>
      <c r="H129" s="2" t="s">
        <v>229</v>
      </c>
      <c r="I129" s="2" t="s">
        <v>225</v>
      </c>
    </row>
    <row r="130" spans="1:9" ht="17.25" x14ac:dyDescent="0.3">
      <c r="A130">
        <v>76</v>
      </c>
      <c r="B130">
        <v>23189587</v>
      </c>
      <c r="C130" t="s">
        <v>31</v>
      </c>
      <c r="D130" t="s">
        <v>175</v>
      </c>
      <c r="E130" t="s">
        <v>225</v>
      </c>
      <c r="F130" s="6">
        <v>23189586</v>
      </c>
      <c r="G130" s="4" t="s">
        <v>174</v>
      </c>
      <c r="H130" s="2" t="s">
        <v>229</v>
      </c>
      <c r="I130" s="2" t="s">
        <v>225</v>
      </c>
    </row>
    <row r="131" spans="1:9" ht="17.25" x14ac:dyDescent="0.3">
      <c r="A131">
        <v>104</v>
      </c>
      <c r="B131">
        <v>23189588</v>
      </c>
      <c r="C131" t="s">
        <v>31</v>
      </c>
      <c r="D131" t="s">
        <v>176</v>
      </c>
      <c r="E131" t="s">
        <v>225</v>
      </c>
      <c r="F131" s="6">
        <v>23189587</v>
      </c>
      <c r="G131" s="4" t="s">
        <v>175</v>
      </c>
      <c r="H131" s="2" t="s">
        <v>229</v>
      </c>
      <c r="I131" s="2" t="s">
        <v>225</v>
      </c>
    </row>
    <row r="132" spans="1:9" ht="17.25" x14ac:dyDescent="0.3">
      <c r="A132">
        <v>79</v>
      </c>
      <c r="B132">
        <v>23189589</v>
      </c>
      <c r="C132" t="s">
        <v>31</v>
      </c>
      <c r="D132" t="s">
        <v>177</v>
      </c>
      <c r="E132" t="s">
        <v>225</v>
      </c>
      <c r="F132" s="6">
        <v>23189588</v>
      </c>
      <c r="G132" s="4" t="s">
        <v>176</v>
      </c>
      <c r="H132" s="2" t="s">
        <v>229</v>
      </c>
      <c r="I132" s="2" t="s">
        <v>225</v>
      </c>
    </row>
    <row r="133" spans="1:9" ht="17.25" x14ac:dyDescent="0.3">
      <c r="A133">
        <v>121</v>
      </c>
      <c r="B133">
        <v>23189590</v>
      </c>
      <c r="C133" t="s">
        <v>31</v>
      </c>
      <c r="D133" t="s">
        <v>178</v>
      </c>
      <c r="E133" t="s">
        <v>225</v>
      </c>
      <c r="F133" s="6">
        <v>23189589</v>
      </c>
      <c r="G133" s="4" t="s">
        <v>177</v>
      </c>
      <c r="H133" s="2" t="s">
        <v>229</v>
      </c>
      <c r="I133" s="2" t="s">
        <v>225</v>
      </c>
    </row>
    <row r="134" spans="1:9" ht="17.25" x14ac:dyDescent="0.3">
      <c r="A134">
        <v>97</v>
      </c>
      <c r="B134">
        <v>23189591</v>
      </c>
      <c r="C134" t="s">
        <v>31</v>
      </c>
      <c r="D134" t="s">
        <v>179</v>
      </c>
      <c r="E134" t="s">
        <v>225</v>
      </c>
      <c r="F134" s="6">
        <v>23189590</v>
      </c>
      <c r="G134" s="4" t="s">
        <v>178</v>
      </c>
      <c r="H134" s="2" t="s">
        <v>229</v>
      </c>
      <c r="I134" s="2" t="s">
        <v>225</v>
      </c>
    </row>
    <row r="135" spans="1:9" ht="17.25" x14ac:dyDescent="0.3">
      <c r="A135">
        <v>58</v>
      </c>
      <c r="B135">
        <v>23189592</v>
      </c>
      <c r="C135" t="s">
        <v>31</v>
      </c>
      <c r="D135" t="s">
        <v>180</v>
      </c>
      <c r="E135" t="s">
        <v>225</v>
      </c>
      <c r="F135" s="6">
        <v>23189591</v>
      </c>
      <c r="G135" s="4" t="s">
        <v>179</v>
      </c>
      <c r="H135" s="2" t="s">
        <v>229</v>
      </c>
      <c r="I135" s="2" t="s">
        <v>225</v>
      </c>
    </row>
    <row r="136" spans="1:9" ht="17.25" x14ac:dyDescent="0.3">
      <c r="A136">
        <v>42</v>
      </c>
      <c r="B136">
        <v>23189593</v>
      </c>
      <c r="C136" t="s">
        <v>31</v>
      </c>
      <c r="D136" t="s">
        <v>181</v>
      </c>
      <c r="E136" t="s">
        <v>225</v>
      </c>
      <c r="F136" s="6">
        <v>23189592</v>
      </c>
      <c r="G136" s="4" t="s">
        <v>180</v>
      </c>
      <c r="H136" s="2" t="s">
        <v>229</v>
      </c>
      <c r="I136" s="2" t="s">
        <v>225</v>
      </c>
    </row>
    <row r="137" spans="1:9" ht="17.25" x14ac:dyDescent="0.3">
      <c r="A137">
        <v>86</v>
      </c>
      <c r="B137">
        <v>23189594</v>
      </c>
      <c r="C137" t="s">
        <v>31</v>
      </c>
      <c r="D137" t="s">
        <v>182</v>
      </c>
      <c r="E137" t="s">
        <v>225</v>
      </c>
      <c r="F137" s="6">
        <v>23189593</v>
      </c>
      <c r="G137" s="4" t="s">
        <v>181</v>
      </c>
      <c r="H137" s="2" t="s">
        <v>229</v>
      </c>
      <c r="I137" s="2" t="s">
        <v>225</v>
      </c>
    </row>
    <row r="138" spans="1:9" ht="17.25" x14ac:dyDescent="0.3">
      <c r="A138">
        <v>66</v>
      </c>
      <c r="B138">
        <v>23189595</v>
      </c>
      <c r="C138" t="s">
        <v>37</v>
      </c>
      <c r="D138" t="s">
        <v>183</v>
      </c>
      <c r="E138" t="s">
        <v>225</v>
      </c>
      <c r="F138" s="6">
        <v>23189594</v>
      </c>
      <c r="G138" s="4" t="s">
        <v>182</v>
      </c>
      <c r="H138" s="2" t="s">
        <v>229</v>
      </c>
      <c r="I138" s="2" t="s">
        <v>225</v>
      </c>
    </row>
    <row r="139" spans="1:9" ht="17.25" x14ac:dyDescent="0.3">
      <c r="A139">
        <v>90</v>
      </c>
      <c r="B139">
        <v>23189596</v>
      </c>
      <c r="C139" t="s">
        <v>37</v>
      </c>
      <c r="D139" t="s">
        <v>184</v>
      </c>
      <c r="E139" t="s">
        <v>225</v>
      </c>
      <c r="F139" s="6">
        <v>23189595</v>
      </c>
      <c r="G139" s="4" t="s">
        <v>183</v>
      </c>
      <c r="H139" s="2" t="s">
        <v>231</v>
      </c>
      <c r="I139" s="2" t="s">
        <v>225</v>
      </c>
    </row>
    <row r="140" spans="1:9" ht="17.25" x14ac:dyDescent="0.3">
      <c r="A140">
        <v>71</v>
      </c>
      <c r="B140">
        <v>23189597</v>
      </c>
      <c r="C140" t="s">
        <v>37</v>
      </c>
      <c r="D140" t="s">
        <v>185</v>
      </c>
      <c r="E140" t="s">
        <v>225</v>
      </c>
      <c r="F140" s="6">
        <v>23189596</v>
      </c>
      <c r="G140" s="4" t="s">
        <v>184</v>
      </c>
      <c r="H140" s="2" t="s">
        <v>231</v>
      </c>
      <c r="I140" s="2" t="s">
        <v>225</v>
      </c>
    </row>
    <row r="141" spans="1:9" ht="17.25" x14ac:dyDescent="0.3">
      <c r="A141">
        <v>101</v>
      </c>
      <c r="B141">
        <v>23189598</v>
      </c>
      <c r="C141" t="s">
        <v>37</v>
      </c>
      <c r="D141" t="s">
        <v>186</v>
      </c>
      <c r="E141" t="s">
        <v>225</v>
      </c>
      <c r="F141" s="6">
        <v>23189597</v>
      </c>
      <c r="G141" s="4" t="s">
        <v>185</v>
      </c>
      <c r="H141" s="2" t="s">
        <v>231</v>
      </c>
      <c r="I141" s="2" t="s">
        <v>225</v>
      </c>
    </row>
    <row r="142" spans="1:9" ht="17.25" x14ac:dyDescent="0.3">
      <c r="A142">
        <v>83</v>
      </c>
      <c r="B142">
        <v>23189599</v>
      </c>
      <c r="C142" t="s">
        <v>31</v>
      </c>
      <c r="D142" t="s">
        <v>187</v>
      </c>
      <c r="E142" t="s">
        <v>225</v>
      </c>
      <c r="F142" s="6">
        <v>23189598</v>
      </c>
      <c r="G142" s="4" t="s">
        <v>186</v>
      </c>
      <c r="H142" s="2" t="s">
        <v>231</v>
      </c>
      <c r="I142" s="2" t="s">
        <v>225</v>
      </c>
    </row>
    <row r="143" spans="1:9" ht="17.25" x14ac:dyDescent="0.3">
      <c r="A143">
        <v>37</v>
      </c>
      <c r="B143">
        <v>23189600</v>
      </c>
      <c r="C143" t="s">
        <v>37</v>
      </c>
      <c r="D143" t="s">
        <v>109</v>
      </c>
      <c r="E143" t="s">
        <v>227</v>
      </c>
      <c r="F143" s="6">
        <v>23189599</v>
      </c>
      <c r="G143" s="4" t="s">
        <v>187</v>
      </c>
      <c r="H143" s="2" t="s">
        <v>229</v>
      </c>
      <c r="I143" s="2" t="s">
        <v>225</v>
      </c>
    </row>
    <row r="144" spans="1:9" x14ac:dyDescent="0.25">
      <c r="B144" t="s">
        <v>1</v>
      </c>
    </row>
    <row r="145" spans="1:5" x14ac:dyDescent="0.25">
      <c r="A145" t="s">
        <v>215</v>
      </c>
      <c r="B145" t="s">
        <v>209</v>
      </c>
      <c r="C145" t="s">
        <v>210</v>
      </c>
      <c r="D145" t="s">
        <v>211</v>
      </c>
      <c r="E145" t="s">
        <v>224</v>
      </c>
    </row>
  </sheetData>
  <autoFilter ref="E1:E155"/>
  <sortState ref="A1:W155">
    <sortCondition ref="B1:B1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32" workbookViewId="0">
      <selection activeCell="C52" sqref="C52"/>
    </sheetView>
  </sheetViews>
  <sheetFormatPr defaultRowHeight="15" x14ac:dyDescent="0.25"/>
  <cols>
    <col min="1" max="1" width="6" style="1" bestFit="1" customWidth="1"/>
    <col min="2" max="2" width="9.140625" style="1"/>
    <col min="3" max="3" width="2.7109375" style="1" bestFit="1" customWidth="1"/>
    <col min="4" max="4" width="22.42578125" style="1" bestFit="1" customWidth="1"/>
    <col min="5" max="5" width="8.5703125" style="1" bestFit="1" customWidth="1"/>
    <col min="6" max="7" width="9.140625" style="1"/>
    <col min="8" max="8" width="7" style="1" bestFit="1" customWidth="1"/>
    <col min="9" max="10" width="9.140625" style="1"/>
    <col min="11" max="11" width="7" style="1" bestFit="1" customWidth="1"/>
    <col min="12" max="12" width="4.42578125" style="1" bestFit="1" customWidth="1"/>
    <col min="13" max="13" width="7.28515625" style="1" bestFit="1" customWidth="1"/>
    <col min="14" max="14" width="4.7109375" style="1" customWidth="1"/>
    <col min="15" max="16" width="9.140625" style="1"/>
    <col min="17" max="17" width="7" style="1" bestFit="1" customWidth="1"/>
    <col min="18" max="18" width="3" style="1" bestFit="1" customWidth="1"/>
    <col min="19" max="19" width="7.28515625" style="1" bestFit="1" customWidth="1"/>
    <col min="20" max="20" width="7" style="1" bestFit="1" customWidth="1"/>
    <col min="21" max="21" width="6.5703125" style="1" bestFit="1" customWidth="1"/>
    <col min="22" max="22" width="12.42578125" style="1" bestFit="1" customWidth="1"/>
    <col min="23" max="16384" width="9.140625" style="1"/>
  </cols>
  <sheetData>
    <row r="1" spans="1:22" x14ac:dyDescent="0.25">
      <c r="A1" s="1" t="s">
        <v>215</v>
      </c>
      <c r="B1" s="1" t="s">
        <v>209</v>
      </c>
      <c r="C1" s="1" t="s">
        <v>210</v>
      </c>
      <c r="D1" s="1" t="s">
        <v>211</v>
      </c>
      <c r="E1" s="1" t="s">
        <v>224</v>
      </c>
      <c r="F1" s="1" t="s">
        <v>24</v>
      </c>
      <c r="G1" s="1" t="s">
        <v>212</v>
      </c>
      <c r="H1" s="1" t="s">
        <v>213</v>
      </c>
      <c r="I1" s="1" t="s">
        <v>24</v>
      </c>
      <c r="J1" s="1" t="s">
        <v>212</v>
      </c>
      <c r="K1" s="1" t="s">
        <v>213</v>
      </c>
      <c r="L1" s="1" t="s">
        <v>24</v>
      </c>
      <c r="M1" s="1" t="s">
        <v>212</v>
      </c>
      <c r="N1" s="1" t="s">
        <v>213</v>
      </c>
      <c r="O1" s="1" t="s">
        <v>24</v>
      </c>
      <c r="P1" s="1" t="s">
        <v>212</v>
      </c>
      <c r="Q1" s="1" t="s">
        <v>213</v>
      </c>
      <c r="R1" s="1" t="s">
        <v>24</v>
      </c>
      <c r="S1" s="1" t="s">
        <v>212</v>
      </c>
      <c r="T1" s="1" t="s">
        <v>213</v>
      </c>
      <c r="U1" s="1" t="s">
        <v>214</v>
      </c>
      <c r="V1" s="1" t="s">
        <v>216</v>
      </c>
    </row>
    <row r="2" spans="1:22" x14ac:dyDescent="0.25">
      <c r="A2" s="1">
        <v>1</v>
      </c>
      <c r="B2" s="1">
        <v>23189478</v>
      </c>
      <c r="C2" s="1" t="s">
        <v>31</v>
      </c>
      <c r="D2" s="1" t="s">
        <v>59</v>
      </c>
      <c r="E2" s="1" t="s">
        <v>226</v>
      </c>
      <c r="F2" s="1">
        <v>184</v>
      </c>
      <c r="G2" s="1">
        <v>98</v>
      </c>
      <c r="H2" s="1" t="s">
        <v>35</v>
      </c>
      <c r="I2" s="1">
        <v>2</v>
      </c>
      <c r="J2" s="1">
        <v>96</v>
      </c>
      <c r="K2" s="1" t="s">
        <v>35</v>
      </c>
      <c r="L2" s="1">
        <v>41</v>
      </c>
      <c r="M2" s="1">
        <v>98</v>
      </c>
      <c r="N2" s="1" t="s">
        <v>35</v>
      </c>
      <c r="O2" s="1">
        <v>86</v>
      </c>
      <c r="P2" s="1">
        <v>96</v>
      </c>
      <c r="Q2" s="1" t="s">
        <v>35</v>
      </c>
      <c r="R2" s="1">
        <v>87</v>
      </c>
      <c r="S2" s="1">
        <v>94</v>
      </c>
      <c r="T2" s="1" t="s">
        <v>35</v>
      </c>
      <c r="U2" s="1">
        <f t="shared" ref="U2:U49" si="0">G2+J2+M2+P2+S2</f>
        <v>482</v>
      </c>
      <c r="V2" s="1">
        <f t="shared" ref="V2:V49" si="1">U2/5</f>
        <v>96.4</v>
      </c>
    </row>
    <row r="3" spans="1:22" x14ac:dyDescent="0.25">
      <c r="A3" s="1">
        <v>2</v>
      </c>
      <c r="B3" s="1">
        <v>23189461</v>
      </c>
      <c r="C3" s="1" t="s">
        <v>37</v>
      </c>
      <c r="D3" s="1" t="s">
        <v>40</v>
      </c>
      <c r="E3" s="1" t="s">
        <v>226</v>
      </c>
      <c r="F3" s="1">
        <v>184</v>
      </c>
      <c r="G3" s="1">
        <v>93</v>
      </c>
      <c r="H3" s="1" t="s">
        <v>35</v>
      </c>
      <c r="I3" s="1">
        <v>2</v>
      </c>
      <c r="J3" s="1">
        <v>94</v>
      </c>
      <c r="K3" s="1" t="s">
        <v>35</v>
      </c>
      <c r="L3" s="1">
        <v>41</v>
      </c>
      <c r="M3" s="1">
        <v>94</v>
      </c>
      <c r="N3" s="1" t="s">
        <v>35</v>
      </c>
      <c r="O3" s="1">
        <v>86</v>
      </c>
      <c r="P3" s="1">
        <v>94</v>
      </c>
      <c r="Q3" s="1" t="s">
        <v>35</v>
      </c>
      <c r="R3" s="1">
        <v>87</v>
      </c>
      <c r="S3" s="1">
        <v>94</v>
      </c>
      <c r="T3" s="1" t="s">
        <v>35</v>
      </c>
      <c r="U3" s="1">
        <f t="shared" si="0"/>
        <v>469</v>
      </c>
      <c r="V3" s="1">
        <f t="shared" si="1"/>
        <v>93.8</v>
      </c>
    </row>
    <row r="4" spans="1:22" x14ac:dyDescent="0.25">
      <c r="A4" s="1">
        <v>3</v>
      </c>
      <c r="B4" s="1">
        <v>23189459</v>
      </c>
      <c r="C4" s="1" t="s">
        <v>31</v>
      </c>
      <c r="D4" s="1" t="s">
        <v>36</v>
      </c>
      <c r="E4" s="1" t="s">
        <v>226</v>
      </c>
      <c r="F4" s="1">
        <v>184</v>
      </c>
      <c r="G4" s="1">
        <v>95</v>
      </c>
      <c r="H4" s="1" t="s">
        <v>35</v>
      </c>
      <c r="I4" s="1">
        <v>2</v>
      </c>
      <c r="J4" s="1">
        <v>90</v>
      </c>
      <c r="K4" s="1" t="s">
        <v>34</v>
      </c>
      <c r="L4" s="1">
        <v>41</v>
      </c>
      <c r="M4" s="1">
        <v>94</v>
      </c>
      <c r="N4" s="1" t="s">
        <v>35</v>
      </c>
      <c r="O4" s="1">
        <v>86</v>
      </c>
      <c r="P4" s="1">
        <v>94</v>
      </c>
      <c r="Q4" s="1" t="s">
        <v>35</v>
      </c>
      <c r="R4" s="1">
        <v>87</v>
      </c>
      <c r="S4" s="1">
        <v>94</v>
      </c>
      <c r="T4" s="1" t="s">
        <v>35</v>
      </c>
      <c r="U4" s="1">
        <f t="shared" si="0"/>
        <v>467</v>
      </c>
      <c r="V4" s="1">
        <f t="shared" si="1"/>
        <v>93.4</v>
      </c>
    </row>
    <row r="5" spans="1:22" x14ac:dyDescent="0.25">
      <c r="A5" s="1">
        <v>4</v>
      </c>
      <c r="B5" s="1">
        <v>23189467</v>
      </c>
      <c r="C5" s="1" t="s">
        <v>37</v>
      </c>
      <c r="D5" s="1" t="s">
        <v>47</v>
      </c>
      <c r="E5" s="1" t="s">
        <v>226</v>
      </c>
      <c r="F5" s="1">
        <v>184</v>
      </c>
      <c r="G5" s="1">
        <v>98</v>
      </c>
      <c r="H5" s="1" t="s">
        <v>35</v>
      </c>
      <c r="I5" s="1">
        <v>2</v>
      </c>
      <c r="J5" s="1">
        <v>93</v>
      </c>
      <c r="K5" s="1" t="s">
        <v>35</v>
      </c>
      <c r="L5" s="1">
        <v>41</v>
      </c>
      <c r="M5" s="1">
        <v>96</v>
      </c>
      <c r="N5" s="1" t="s">
        <v>35</v>
      </c>
      <c r="O5" s="1">
        <v>86</v>
      </c>
      <c r="P5" s="1">
        <v>82</v>
      </c>
      <c r="Q5" s="1" t="s">
        <v>34</v>
      </c>
      <c r="R5" s="1">
        <v>87</v>
      </c>
      <c r="S5" s="1">
        <v>98</v>
      </c>
      <c r="T5" s="1" t="s">
        <v>35</v>
      </c>
      <c r="U5" s="1">
        <f t="shared" si="0"/>
        <v>467</v>
      </c>
      <c r="V5" s="1">
        <f t="shared" si="1"/>
        <v>93.4</v>
      </c>
    </row>
    <row r="6" spans="1:22" x14ac:dyDescent="0.25">
      <c r="A6" s="1">
        <v>5</v>
      </c>
      <c r="B6" s="1">
        <v>23189469</v>
      </c>
      <c r="C6" s="1" t="s">
        <v>37</v>
      </c>
      <c r="D6" s="1" t="s">
        <v>50</v>
      </c>
      <c r="E6" s="1" t="s">
        <v>226</v>
      </c>
      <c r="F6" s="1">
        <v>184</v>
      </c>
      <c r="G6" s="1">
        <v>93</v>
      </c>
      <c r="H6" s="1" t="s">
        <v>35</v>
      </c>
      <c r="I6" s="1">
        <v>2</v>
      </c>
      <c r="J6" s="1">
        <v>92</v>
      </c>
      <c r="K6" s="1" t="s">
        <v>35</v>
      </c>
      <c r="L6" s="1">
        <v>41</v>
      </c>
      <c r="M6" s="1">
        <v>94</v>
      </c>
      <c r="N6" s="1" t="s">
        <v>35</v>
      </c>
      <c r="O6" s="1">
        <v>86</v>
      </c>
      <c r="P6" s="1">
        <v>93</v>
      </c>
      <c r="Q6" s="1" t="s">
        <v>35</v>
      </c>
      <c r="R6" s="1">
        <v>87</v>
      </c>
      <c r="S6" s="1">
        <v>92</v>
      </c>
      <c r="T6" s="1" t="s">
        <v>34</v>
      </c>
      <c r="U6" s="1">
        <f t="shared" si="0"/>
        <v>464</v>
      </c>
      <c r="V6" s="1">
        <f t="shared" si="1"/>
        <v>92.8</v>
      </c>
    </row>
    <row r="7" spans="1:22" x14ac:dyDescent="0.25">
      <c r="A7" s="1">
        <v>6</v>
      </c>
      <c r="B7" s="1">
        <v>23189531</v>
      </c>
      <c r="C7" s="1" t="s">
        <v>31</v>
      </c>
      <c r="D7" s="1" t="s">
        <v>119</v>
      </c>
      <c r="E7" s="1" t="s">
        <v>226</v>
      </c>
      <c r="F7" s="1">
        <v>184</v>
      </c>
      <c r="G7" s="1">
        <v>98</v>
      </c>
      <c r="H7" s="1" t="s">
        <v>35</v>
      </c>
      <c r="I7" s="1">
        <v>2</v>
      </c>
      <c r="J7" s="1">
        <v>92</v>
      </c>
      <c r="K7" s="1" t="s">
        <v>35</v>
      </c>
      <c r="L7" s="1">
        <v>241</v>
      </c>
      <c r="M7" s="1">
        <v>94</v>
      </c>
      <c r="N7" s="1" t="s">
        <v>35</v>
      </c>
      <c r="O7" s="1">
        <v>86</v>
      </c>
      <c r="P7" s="1">
        <v>84</v>
      </c>
      <c r="Q7" s="1" t="s">
        <v>34</v>
      </c>
      <c r="R7" s="1">
        <v>87</v>
      </c>
      <c r="S7" s="1">
        <v>94</v>
      </c>
      <c r="T7" s="1" t="s">
        <v>35</v>
      </c>
      <c r="U7" s="1">
        <f t="shared" si="0"/>
        <v>462</v>
      </c>
      <c r="V7" s="1">
        <f t="shared" si="1"/>
        <v>92.4</v>
      </c>
    </row>
    <row r="8" spans="1:22" x14ac:dyDescent="0.25">
      <c r="A8" s="1">
        <v>7</v>
      </c>
      <c r="B8" s="1">
        <v>23189540</v>
      </c>
      <c r="C8" s="1" t="s">
        <v>37</v>
      </c>
      <c r="D8" s="1" t="s">
        <v>128</v>
      </c>
      <c r="E8" s="1" t="s">
        <v>226</v>
      </c>
      <c r="F8" s="1">
        <v>184</v>
      </c>
      <c r="G8" s="1">
        <v>96</v>
      </c>
      <c r="H8" s="1" t="s">
        <v>35</v>
      </c>
      <c r="I8" s="1">
        <v>2</v>
      </c>
      <c r="J8" s="1">
        <v>95</v>
      </c>
      <c r="K8" s="1" t="s">
        <v>35</v>
      </c>
      <c r="L8" s="1">
        <v>241</v>
      </c>
      <c r="M8" s="1">
        <v>85</v>
      </c>
      <c r="N8" s="1" t="s">
        <v>34</v>
      </c>
      <c r="O8" s="1">
        <v>86</v>
      </c>
      <c r="P8" s="1">
        <v>87</v>
      </c>
      <c r="Q8" s="1" t="s">
        <v>34</v>
      </c>
      <c r="R8" s="1">
        <v>87</v>
      </c>
      <c r="S8" s="1">
        <v>95</v>
      </c>
      <c r="T8" s="1" t="s">
        <v>35</v>
      </c>
      <c r="U8" s="1">
        <f t="shared" si="0"/>
        <v>458</v>
      </c>
      <c r="V8" s="1">
        <f t="shared" si="1"/>
        <v>91.6</v>
      </c>
    </row>
    <row r="9" spans="1:22" x14ac:dyDescent="0.25">
      <c r="A9" s="1">
        <v>8</v>
      </c>
      <c r="B9" s="1">
        <v>23189463</v>
      </c>
      <c r="C9" s="1" t="s">
        <v>31</v>
      </c>
      <c r="D9" s="1" t="s">
        <v>43</v>
      </c>
      <c r="E9" s="1" t="s">
        <v>226</v>
      </c>
      <c r="F9" s="1">
        <v>184</v>
      </c>
      <c r="G9" s="1">
        <v>91</v>
      </c>
      <c r="H9" s="1" t="s">
        <v>34</v>
      </c>
      <c r="I9" s="1">
        <v>2</v>
      </c>
      <c r="J9" s="1">
        <v>90</v>
      </c>
      <c r="K9" s="1" t="s">
        <v>34</v>
      </c>
      <c r="L9" s="1">
        <v>41</v>
      </c>
      <c r="M9" s="1">
        <v>94</v>
      </c>
      <c r="N9" s="1" t="s">
        <v>35</v>
      </c>
      <c r="O9" s="1">
        <v>86</v>
      </c>
      <c r="P9" s="1">
        <v>96</v>
      </c>
      <c r="Q9" s="1" t="s">
        <v>35</v>
      </c>
      <c r="R9" s="1">
        <v>87</v>
      </c>
      <c r="S9" s="1">
        <v>86</v>
      </c>
      <c r="T9" s="1" t="s">
        <v>39</v>
      </c>
      <c r="U9" s="1">
        <f t="shared" si="0"/>
        <v>457</v>
      </c>
      <c r="V9" s="1">
        <f t="shared" si="1"/>
        <v>91.4</v>
      </c>
    </row>
    <row r="10" spans="1:22" x14ac:dyDescent="0.25">
      <c r="A10" s="1">
        <v>9</v>
      </c>
      <c r="B10" s="1">
        <v>23189458</v>
      </c>
      <c r="C10" s="1" t="s">
        <v>31</v>
      </c>
      <c r="D10" s="1" t="s">
        <v>32</v>
      </c>
      <c r="E10" s="1" t="s">
        <v>226</v>
      </c>
      <c r="F10" s="1">
        <v>184</v>
      </c>
      <c r="G10" s="1">
        <v>90</v>
      </c>
      <c r="H10" s="1" t="s">
        <v>34</v>
      </c>
      <c r="I10" s="1">
        <v>2</v>
      </c>
      <c r="J10" s="1">
        <v>87</v>
      </c>
      <c r="K10" s="1" t="s">
        <v>34</v>
      </c>
      <c r="L10" s="1">
        <v>41</v>
      </c>
      <c r="M10" s="1">
        <v>92</v>
      </c>
      <c r="N10" s="1" t="s">
        <v>35</v>
      </c>
      <c r="O10" s="1">
        <v>86</v>
      </c>
      <c r="P10" s="1">
        <v>96</v>
      </c>
      <c r="Q10" s="1" t="s">
        <v>35</v>
      </c>
      <c r="R10" s="1">
        <v>87</v>
      </c>
      <c r="S10" s="1">
        <v>91</v>
      </c>
      <c r="T10" s="1" t="s">
        <v>34</v>
      </c>
      <c r="U10" s="1">
        <f t="shared" si="0"/>
        <v>456</v>
      </c>
      <c r="V10" s="1">
        <f t="shared" si="1"/>
        <v>91.2</v>
      </c>
    </row>
    <row r="11" spans="1:22" x14ac:dyDescent="0.25">
      <c r="A11" s="1">
        <v>10</v>
      </c>
      <c r="B11" s="1">
        <v>23189528</v>
      </c>
      <c r="C11" s="1" t="s">
        <v>37</v>
      </c>
      <c r="D11" s="1" t="s">
        <v>116</v>
      </c>
      <c r="E11" s="1" t="s">
        <v>226</v>
      </c>
      <c r="F11" s="1">
        <v>184</v>
      </c>
      <c r="G11" s="1">
        <v>98</v>
      </c>
      <c r="H11" s="1" t="s">
        <v>35</v>
      </c>
      <c r="I11" s="1">
        <v>2</v>
      </c>
      <c r="J11" s="1">
        <v>95</v>
      </c>
      <c r="K11" s="1" t="s">
        <v>35</v>
      </c>
      <c r="L11" s="1">
        <v>241</v>
      </c>
      <c r="M11" s="1">
        <v>93</v>
      </c>
      <c r="N11" s="1" t="s">
        <v>35</v>
      </c>
      <c r="O11" s="1">
        <v>86</v>
      </c>
      <c r="P11" s="1">
        <v>81</v>
      </c>
      <c r="Q11" s="1" t="s">
        <v>34</v>
      </c>
      <c r="R11" s="1">
        <v>87</v>
      </c>
      <c r="S11" s="1">
        <v>86</v>
      </c>
      <c r="T11" s="1" t="s">
        <v>39</v>
      </c>
      <c r="U11" s="1">
        <f t="shared" si="0"/>
        <v>453</v>
      </c>
      <c r="V11" s="1">
        <f t="shared" si="1"/>
        <v>90.6</v>
      </c>
    </row>
    <row r="12" spans="1:22" x14ac:dyDescent="0.25">
      <c r="A12" s="1">
        <v>11</v>
      </c>
      <c r="B12" s="1">
        <v>23189460</v>
      </c>
      <c r="C12" s="1" t="s">
        <v>37</v>
      </c>
      <c r="D12" s="1" t="s">
        <v>38</v>
      </c>
      <c r="E12" s="1" t="s">
        <v>226</v>
      </c>
      <c r="F12" s="1">
        <v>184</v>
      </c>
      <c r="G12" s="1">
        <v>96</v>
      </c>
      <c r="H12" s="1" t="s">
        <v>35</v>
      </c>
      <c r="I12" s="1">
        <v>2</v>
      </c>
      <c r="J12" s="1">
        <v>92</v>
      </c>
      <c r="K12" s="1" t="s">
        <v>35</v>
      </c>
      <c r="L12" s="1">
        <v>41</v>
      </c>
      <c r="M12" s="1">
        <v>94</v>
      </c>
      <c r="N12" s="1" t="s">
        <v>35</v>
      </c>
      <c r="O12" s="1">
        <v>86</v>
      </c>
      <c r="P12" s="1">
        <v>76</v>
      </c>
      <c r="Q12" s="1" t="s">
        <v>39</v>
      </c>
      <c r="R12" s="1">
        <v>87</v>
      </c>
      <c r="S12" s="1">
        <v>92</v>
      </c>
      <c r="T12" s="1" t="s">
        <v>34</v>
      </c>
      <c r="U12" s="1">
        <f t="shared" si="0"/>
        <v>450</v>
      </c>
      <c r="V12" s="1">
        <f t="shared" si="1"/>
        <v>90</v>
      </c>
    </row>
    <row r="13" spans="1:22" x14ac:dyDescent="0.25">
      <c r="A13" s="1">
        <v>12</v>
      </c>
      <c r="B13" s="1">
        <v>23189464</v>
      </c>
      <c r="C13" s="1" t="s">
        <v>37</v>
      </c>
      <c r="D13" s="1" t="s">
        <v>44</v>
      </c>
      <c r="E13" s="1" t="s">
        <v>226</v>
      </c>
      <c r="F13" s="1">
        <v>184</v>
      </c>
      <c r="G13" s="1">
        <v>96</v>
      </c>
      <c r="H13" s="1" t="s">
        <v>35</v>
      </c>
      <c r="I13" s="1">
        <v>2</v>
      </c>
      <c r="J13" s="1">
        <v>93</v>
      </c>
      <c r="K13" s="1" t="s">
        <v>35</v>
      </c>
      <c r="L13" s="1">
        <v>41</v>
      </c>
      <c r="M13" s="1">
        <v>92</v>
      </c>
      <c r="N13" s="1" t="s">
        <v>35</v>
      </c>
      <c r="O13" s="1">
        <v>86</v>
      </c>
      <c r="P13" s="1">
        <v>75</v>
      </c>
      <c r="Q13" s="1" t="s">
        <v>39</v>
      </c>
      <c r="R13" s="1">
        <v>87</v>
      </c>
      <c r="S13" s="1">
        <v>89</v>
      </c>
      <c r="T13" s="1" t="s">
        <v>34</v>
      </c>
      <c r="U13" s="1">
        <f t="shared" si="0"/>
        <v>445</v>
      </c>
      <c r="V13" s="1">
        <f t="shared" si="1"/>
        <v>89</v>
      </c>
    </row>
    <row r="14" spans="1:22" x14ac:dyDescent="0.25">
      <c r="A14" s="1">
        <v>13</v>
      </c>
      <c r="B14" s="1">
        <v>23189476</v>
      </c>
      <c r="C14" s="1" t="s">
        <v>31</v>
      </c>
      <c r="D14" s="1" t="s">
        <v>57</v>
      </c>
      <c r="E14" s="1" t="s">
        <v>226</v>
      </c>
      <c r="F14" s="1">
        <v>184</v>
      </c>
      <c r="G14" s="1">
        <v>98</v>
      </c>
      <c r="H14" s="1" t="s">
        <v>35</v>
      </c>
      <c r="I14" s="1">
        <v>2</v>
      </c>
      <c r="J14" s="1">
        <v>94</v>
      </c>
      <c r="K14" s="1" t="s">
        <v>35</v>
      </c>
      <c r="L14" s="1">
        <v>41</v>
      </c>
      <c r="M14" s="1">
        <v>74</v>
      </c>
      <c r="N14" s="1" t="s">
        <v>39</v>
      </c>
      <c r="O14" s="1">
        <v>86</v>
      </c>
      <c r="P14" s="1">
        <v>83</v>
      </c>
      <c r="Q14" s="1" t="s">
        <v>34</v>
      </c>
      <c r="R14" s="1">
        <v>87</v>
      </c>
      <c r="S14" s="1">
        <v>95</v>
      </c>
      <c r="T14" s="1" t="s">
        <v>35</v>
      </c>
      <c r="U14" s="1">
        <f t="shared" si="0"/>
        <v>444</v>
      </c>
      <c r="V14" s="1">
        <f t="shared" si="1"/>
        <v>88.8</v>
      </c>
    </row>
    <row r="15" spans="1:22" x14ac:dyDescent="0.25">
      <c r="A15" s="1">
        <v>14</v>
      </c>
      <c r="B15" s="1">
        <v>23189472</v>
      </c>
      <c r="C15" s="1" t="s">
        <v>37</v>
      </c>
      <c r="D15" s="1" t="s">
        <v>53</v>
      </c>
      <c r="E15" s="1" t="s">
        <v>226</v>
      </c>
      <c r="F15" s="1">
        <v>184</v>
      </c>
      <c r="G15" s="1">
        <v>94</v>
      </c>
      <c r="H15" s="1" t="s">
        <v>35</v>
      </c>
      <c r="I15" s="1">
        <v>2</v>
      </c>
      <c r="J15" s="1">
        <v>85</v>
      </c>
      <c r="K15" s="1" t="s">
        <v>39</v>
      </c>
      <c r="L15" s="1">
        <v>41</v>
      </c>
      <c r="M15" s="1">
        <v>75</v>
      </c>
      <c r="N15" s="1" t="s">
        <v>39</v>
      </c>
      <c r="O15" s="1">
        <v>86</v>
      </c>
      <c r="P15" s="1">
        <v>95</v>
      </c>
      <c r="Q15" s="1" t="s">
        <v>35</v>
      </c>
      <c r="R15" s="1">
        <v>87</v>
      </c>
      <c r="S15" s="1">
        <v>92</v>
      </c>
      <c r="T15" s="1" t="s">
        <v>34</v>
      </c>
      <c r="U15" s="1">
        <f t="shared" si="0"/>
        <v>441</v>
      </c>
      <c r="V15" s="1">
        <f t="shared" si="1"/>
        <v>88.2</v>
      </c>
    </row>
    <row r="16" spans="1:22" x14ac:dyDescent="0.25">
      <c r="A16" s="1">
        <v>15</v>
      </c>
      <c r="B16" s="1">
        <v>23189542</v>
      </c>
      <c r="C16" s="1" t="s">
        <v>31</v>
      </c>
      <c r="D16" s="1" t="s">
        <v>130</v>
      </c>
      <c r="E16" s="1" t="s">
        <v>226</v>
      </c>
      <c r="F16" s="1">
        <v>184</v>
      </c>
      <c r="G16" s="1">
        <v>87</v>
      </c>
      <c r="H16" s="1" t="s">
        <v>34</v>
      </c>
      <c r="I16" s="1">
        <v>2</v>
      </c>
      <c r="J16" s="1">
        <v>81</v>
      </c>
      <c r="K16" s="1" t="s">
        <v>39</v>
      </c>
      <c r="L16" s="1">
        <v>241</v>
      </c>
      <c r="M16" s="1">
        <v>91</v>
      </c>
      <c r="N16" s="1" t="s">
        <v>35</v>
      </c>
      <c r="O16" s="1">
        <v>86</v>
      </c>
      <c r="P16" s="1">
        <v>91</v>
      </c>
      <c r="Q16" s="1" t="s">
        <v>35</v>
      </c>
      <c r="R16" s="1">
        <v>87</v>
      </c>
      <c r="S16" s="1">
        <v>87</v>
      </c>
      <c r="T16" s="1" t="s">
        <v>39</v>
      </c>
      <c r="U16" s="1">
        <f t="shared" si="0"/>
        <v>437</v>
      </c>
      <c r="V16" s="1">
        <f t="shared" si="1"/>
        <v>87.4</v>
      </c>
    </row>
    <row r="17" spans="1:22" x14ac:dyDescent="0.25">
      <c r="A17" s="1">
        <v>16</v>
      </c>
      <c r="B17" s="1">
        <v>23189473</v>
      </c>
      <c r="C17" s="1" t="s">
        <v>37</v>
      </c>
      <c r="D17" s="1" t="s">
        <v>54</v>
      </c>
      <c r="E17" s="1" t="s">
        <v>226</v>
      </c>
      <c r="F17" s="1">
        <v>184</v>
      </c>
      <c r="G17" s="1">
        <v>93</v>
      </c>
      <c r="H17" s="1" t="s">
        <v>35</v>
      </c>
      <c r="I17" s="1">
        <v>2</v>
      </c>
      <c r="J17" s="1">
        <v>87</v>
      </c>
      <c r="K17" s="1" t="s">
        <v>34</v>
      </c>
      <c r="L17" s="1">
        <v>41</v>
      </c>
      <c r="M17" s="1">
        <v>65</v>
      </c>
      <c r="N17" s="1" t="s">
        <v>42</v>
      </c>
      <c r="O17" s="1">
        <v>86</v>
      </c>
      <c r="P17" s="1">
        <v>95</v>
      </c>
      <c r="Q17" s="1" t="s">
        <v>35</v>
      </c>
      <c r="R17" s="1">
        <v>87</v>
      </c>
      <c r="S17" s="1">
        <v>92</v>
      </c>
      <c r="T17" s="1" t="s">
        <v>34</v>
      </c>
      <c r="U17" s="1">
        <f t="shared" si="0"/>
        <v>432</v>
      </c>
      <c r="V17" s="1">
        <f t="shared" si="1"/>
        <v>86.4</v>
      </c>
    </row>
    <row r="18" spans="1:22" x14ac:dyDescent="0.25">
      <c r="A18" s="1">
        <v>17</v>
      </c>
      <c r="B18" s="1">
        <v>23189477</v>
      </c>
      <c r="C18" s="1" t="s">
        <v>31</v>
      </c>
      <c r="D18" s="1" t="s">
        <v>58</v>
      </c>
      <c r="E18" s="1" t="s">
        <v>226</v>
      </c>
      <c r="F18" s="1">
        <v>184</v>
      </c>
      <c r="G18" s="1">
        <v>94</v>
      </c>
      <c r="H18" s="1" t="s">
        <v>35</v>
      </c>
      <c r="I18" s="1">
        <v>2</v>
      </c>
      <c r="J18" s="1">
        <v>91</v>
      </c>
      <c r="K18" s="1" t="s">
        <v>34</v>
      </c>
      <c r="L18" s="1">
        <v>41</v>
      </c>
      <c r="M18" s="1">
        <v>63</v>
      </c>
      <c r="N18" s="1" t="s">
        <v>42</v>
      </c>
      <c r="O18" s="1">
        <v>86</v>
      </c>
      <c r="P18" s="1">
        <v>88</v>
      </c>
      <c r="Q18" s="1" t="s">
        <v>34</v>
      </c>
      <c r="R18" s="1">
        <v>87</v>
      </c>
      <c r="S18" s="1">
        <v>93</v>
      </c>
      <c r="T18" s="1" t="s">
        <v>34</v>
      </c>
      <c r="U18" s="1">
        <f t="shared" si="0"/>
        <v>429</v>
      </c>
      <c r="V18" s="1">
        <f t="shared" si="1"/>
        <v>85.8</v>
      </c>
    </row>
    <row r="19" spans="1:22" x14ac:dyDescent="0.25">
      <c r="A19" s="1">
        <v>18</v>
      </c>
      <c r="B19" s="1">
        <v>23189519</v>
      </c>
      <c r="C19" s="1" t="s">
        <v>37</v>
      </c>
      <c r="D19" s="1" t="s">
        <v>107</v>
      </c>
      <c r="E19" s="1" t="s">
        <v>226</v>
      </c>
      <c r="F19" s="1">
        <v>184</v>
      </c>
      <c r="G19" s="1">
        <v>85</v>
      </c>
      <c r="H19" s="1" t="s">
        <v>39</v>
      </c>
      <c r="I19" s="1">
        <v>2</v>
      </c>
      <c r="J19" s="1">
        <v>89</v>
      </c>
      <c r="K19" s="1" t="s">
        <v>34</v>
      </c>
      <c r="L19" s="1">
        <v>241</v>
      </c>
      <c r="M19" s="1">
        <v>83</v>
      </c>
      <c r="N19" s="1" t="s">
        <v>34</v>
      </c>
      <c r="O19" s="1">
        <v>86</v>
      </c>
      <c r="P19" s="1">
        <v>83</v>
      </c>
      <c r="Q19" s="1" t="s">
        <v>34</v>
      </c>
      <c r="R19" s="1">
        <v>87</v>
      </c>
      <c r="S19" s="1">
        <v>85</v>
      </c>
      <c r="T19" s="1" t="s">
        <v>39</v>
      </c>
      <c r="U19" s="1">
        <f t="shared" si="0"/>
        <v>425</v>
      </c>
      <c r="V19" s="1">
        <f t="shared" si="1"/>
        <v>85</v>
      </c>
    </row>
    <row r="20" spans="1:22" x14ac:dyDescent="0.25">
      <c r="A20" s="1">
        <v>19</v>
      </c>
      <c r="B20" s="1">
        <v>23189466</v>
      </c>
      <c r="C20" s="1" t="s">
        <v>37</v>
      </c>
      <c r="D20" s="1" t="s">
        <v>46</v>
      </c>
      <c r="E20" s="1" t="s">
        <v>226</v>
      </c>
      <c r="F20" s="1">
        <v>184</v>
      </c>
      <c r="G20" s="1">
        <v>97</v>
      </c>
      <c r="H20" s="1" t="s">
        <v>35</v>
      </c>
      <c r="I20" s="1">
        <v>2</v>
      </c>
      <c r="J20" s="1">
        <v>94</v>
      </c>
      <c r="K20" s="1" t="s">
        <v>35</v>
      </c>
      <c r="L20" s="1">
        <v>41</v>
      </c>
      <c r="M20" s="1">
        <v>81</v>
      </c>
      <c r="N20" s="1" t="s">
        <v>34</v>
      </c>
      <c r="O20" s="1">
        <v>86</v>
      </c>
      <c r="P20" s="1">
        <v>68</v>
      </c>
      <c r="Q20" s="1" t="s">
        <v>42</v>
      </c>
      <c r="R20" s="1">
        <v>87</v>
      </c>
      <c r="S20" s="1">
        <v>84</v>
      </c>
      <c r="T20" s="1" t="s">
        <v>39</v>
      </c>
      <c r="U20" s="1">
        <f t="shared" si="0"/>
        <v>424</v>
      </c>
      <c r="V20" s="1">
        <f t="shared" si="1"/>
        <v>84.8</v>
      </c>
    </row>
    <row r="21" spans="1:22" x14ac:dyDescent="0.25">
      <c r="A21" s="1">
        <v>20</v>
      </c>
      <c r="B21" s="1">
        <v>23189524</v>
      </c>
      <c r="C21" s="1" t="s">
        <v>37</v>
      </c>
      <c r="D21" s="1" t="s">
        <v>112</v>
      </c>
      <c r="E21" s="1" t="s">
        <v>226</v>
      </c>
      <c r="F21" s="1">
        <v>184</v>
      </c>
      <c r="G21" s="1">
        <v>84</v>
      </c>
      <c r="H21" s="1" t="s">
        <v>39</v>
      </c>
      <c r="I21" s="1">
        <v>2</v>
      </c>
      <c r="J21" s="1">
        <v>81</v>
      </c>
      <c r="K21" s="1" t="s">
        <v>39</v>
      </c>
      <c r="L21" s="1">
        <v>241</v>
      </c>
      <c r="M21" s="1">
        <v>92</v>
      </c>
      <c r="N21" s="1" t="s">
        <v>35</v>
      </c>
      <c r="O21" s="1">
        <v>86</v>
      </c>
      <c r="P21" s="1">
        <v>87</v>
      </c>
      <c r="Q21" s="1" t="s">
        <v>34</v>
      </c>
      <c r="R21" s="1">
        <v>87</v>
      </c>
      <c r="S21" s="1">
        <v>78</v>
      </c>
      <c r="T21" s="1" t="s">
        <v>42</v>
      </c>
      <c r="U21" s="1">
        <f t="shared" si="0"/>
        <v>422</v>
      </c>
      <c r="V21" s="1">
        <f t="shared" si="1"/>
        <v>84.4</v>
      </c>
    </row>
    <row r="22" spans="1:22" x14ac:dyDescent="0.25">
      <c r="A22" s="1">
        <v>21</v>
      </c>
      <c r="B22" s="1">
        <v>23189541</v>
      </c>
      <c r="C22" s="1" t="s">
        <v>37</v>
      </c>
      <c r="D22" s="1" t="s">
        <v>129</v>
      </c>
      <c r="E22" s="1" t="s">
        <v>226</v>
      </c>
      <c r="F22" s="1">
        <v>184</v>
      </c>
      <c r="G22" s="1">
        <v>95</v>
      </c>
      <c r="H22" s="1" t="s">
        <v>35</v>
      </c>
      <c r="I22" s="1">
        <v>2</v>
      </c>
      <c r="J22" s="1">
        <v>82</v>
      </c>
      <c r="K22" s="1" t="s">
        <v>39</v>
      </c>
      <c r="L22" s="1">
        <v>241</v>
      </c>
      <c r="M22" s="1">
        <v>94</v>
      </c>
      <c r="N22" s="1" t="s">
        <v>35</v>
      </c>
      <c r="O22" s="1">
        <v>86</v>
      </c>
      <c r="P22" s="1">
        <v>57</v>
      </c>
      <c r="Q22" s="1" t="s">
        <v>49</v>
      </c>
      <c r="R22" s="1">
        <v>87</v>
      </c>
      <c r="S22" s="1">
        <v>92</v>
      </c>
      <c r="T22" s="1" t="s">
        <v>34</v>
      </c>
      <c r="U22" s="1">
        <f t="shared" si="0"/>
        <v>420</v>
      </c>
      <c r="V22" s="1">
        <f t="shared" si="1"/>
        <v>84</v>
      </c>
    </row>
    <row r="23" spans="1:22" x14ac:dyDescent="0.25">
      <c r="A23" s="1">
        <v>22</v>
      </c>
      <c r="B23" s="1">
        <v>23189530</v>
      </c>
      <c r="C23" s="1" t="s">
        <v>37</v>
      </c>
      <c r="D23" s="1" t="s">
        <v>118</v>
      </c>
      <c r="E23" s="1" t="s">
        <v>226</v>
      </c>
      <c r="F23" s="1">
        <v>184</v>
      </c>
      <c r="G23" s="1">
        <v>86</v>
      </c>
      <c r="H23" s="1" t="s">
        <v>39</v>
      </c>
      <c r="I23" s="1">
        <v>2</v>
      </c>
      <c r="J23" s="1">
        <v>74</v>
      </c>
      <c r="K23" s="1" t="s">
        <v>49</v>
      </c>
      <c r="L23" s="1">
        <v>241</v>
      </c>
      <c r="M23" s="1">
        <v>89</v>
      </c>
      <c r="N23" s="1" t="s">
        <v>34</v>
      </c>
      <c r="O23" s="1">
        <v>86</v>
      </c>
      <c r="P23" s="1">
        <v>84</v>
      </c>
      <c r="Q23" s="1" t="s">
        <v>34</v>
      </c>
      <c r="R23" s="1">
        <v>87</v>
      </c>
      <c r="S23" s="1">
        <v>86</v>
      </c>
      <c r="T23" s="1" t="s">
        <v>39</v>
      </c>
      <c r="U23" s="1">
        <f t="shared" si="0"/>
        <v>419</v>
      </c>
      <c r="V23" s="1">
        <f t="shared" si="1"/>
        <v>83.8</v>
      </c>
    </row>
    <row r="24" spans="1:22" x14ac:dyDescent="0.25">
      <c r="A24" s="1">
        <v>23</v>
      </c>
      <c r="B24" s="1">
        <v>23189521</v>
      </c>
      <c r="C24" s="1" t="s">
        <v>37</v>
      </c>
      <c r="D24" s="1" t="s">
        <v>109</v>
      </c>
      <c r="E24" s="1" t="s">
        <v>226</v>
      </c>
      <c r="F24" s="1">
        <v>184</v>
      </c>
      <c r="G24" s="1">
        <v>88</v>
      </c>
      <c r="H24" s="1" t="s">
        <v>34</v>
      </c>
      <c r="I24" s="1">
        <v>2</v>
      </c>
      <c r="J24" s="1">
        <v>89</v>
      </c>
      <c r="K24" s="1" t="s">
        <v>34</v>
      </c>
      <c r="L24" s="1">
        <v>241</v>
      </c>
      <c r="M24" s="1">
        <v>91</v>
      </c>
      <c r="N24" s="1" t="s">
        <v>35</v>
      </c>
      <c r="O24" s="1">
        <v>86</v>
      </c>
      <c r="P24" s="1">
        <v>64</v>
      </c>
      <c r="Q24" s="1" t="s">
        <v>42</v>
      </c>
      <c r="R24" s="1">
        <v>87</v>
      </c>
      <c r="S24" s="1">
        <v>86</v>
      </c>
      <c r="T24" s="1" t="s">
        <v>39</v>
      </c>
      <c r="U24" s="1">
        <f t="shared" si="0"/>
        <v>418</v>
      </c>
      <c r="V24" s="1">
        <f t="shared" si="1"/>
        <v>83.6</v>
      </c>
    </row>
    <row r="25" spans="1:22" x14ac:dyDescent="0.25">
      <c r="A25" s="1">
        <v>24</v>
      </c>
      <c r="B25" s="1">
        <v>23189526</v>
      </c>
      <c r="C25" s="1" t="s">
        <v>31</v>
      </c>
      <c r="D25" s="1" t="s">
        <v>114</v>
      </c>
      <c r="E25" s="1" t="s">
        <v>226</v>
      </c>
      <c r="F25" s="1">
        <v>184</v>
      </c>
      <c r="G25" s="1">
        <v>95</v>
      </c>
      <c r="H25" s="1" t="s">
        <v>35</v>
      </c>
      <c r="I25" s="1">
        <v>2</v>
      </c>
      <c r="J25" s="1">
        <v>77</v>
      </c>
      <c r="K25" s="1" t="s">
        <v>42</v>
      </c>
      <c r="L25" s="1">
        <v>241</v>
      </c>
      <c r="M25" s="1">
        <v>91</v>
      </c>
      <c r="N25" s="1" t="s">
        <v>35</v>
      </c>
      <c r="O25" s="1">
        <v>86</v>
      </c>
      <c r="P25" s="1">
        <v>64</v>
      </c>
      <c r="Q25" s="1" t="s">
        <v>42</v>
      </c>
      <c r="R25" s="1">
        <v>87</v>
      </c>
      <c r="S25" s="1">
        <v>88</v>
      </c>
      <c r="T25" s="1" t="s">
        <v>39</v>
      </c>
      <c r="U25" s="1">
        <f t="shared" si="0"/>
        <v>415</v>
      </c>
      <c r="V25" s="1">
        <f t="shared" si="1"/>
        <v>83</v>
      </c>
    </row>
    <row r="26" spans="1:22" x14ac:dyDescent="0.25">
      <c r="A26" s="1">
        <v>25</v>
      </c>
      <c r="B26" s="1">
        <v>23189465</v>
      </c>
      <c r="C26" s="1" t="s">
        <v>31</v>
      </c>
      <c r="D26" s="1" t="s">
        <v>45</v>
      </c>
      <c r="E26" s="1" t="s">
        <v>226</v>
      </c>
      <c r="F26" s="1">
        <v>184</v>
      </c>
      <c r="G26" s="1">
        <v>97</v>
      </c>
      <c r="H26" s="1" t="s">
        <v>35</v>
      </c>
      <c r="I26" s="1">
        <v>2</v>
      </c>
      <c r="J26" s="1">
        <v>92</v>
      </c>
      <c r="K26" s="1" t="s">
        <v>35</v>
      </c>
      <c r="L26" s="1">
        <v>41</v>
      </c>
      <c r="M26" s="1">
        <v>69</v>
      </c>
      <c r="N26" s="1" t="s">
        <v>42</v>
      </c>
      <c r="O26" s="1">
        <v>86</v>
      </c>
      <c r="P26" s="1">
        <v>67</v>
      </c>
      <c r="Q26" s="1" t="s">
        <v>42</v>
      </c>
      <c r="R26" s="1">
        <v>87</v>
      </c>
      <c r="S26" s="1">
        <v>88</v>
      </c>
      <c r="T26" s="1" t="s">
        <v>39</v>
      </c>
      <c r="U26" s="1">
        <f t="shared" si="0"/>
        <v>413</v>
      </c>
      <c r="V26" s="1">
        <f t="shared" si="1"/>
        <v>82.6</v>
      </c>
    </row>
    <row r="27" spans="1:22" x14ac:dyDescent="0.25">
      <c r="A27" s="1">
        <v>26</v>
      </c>
      <c r="B27" s="1">
        <v>23189523</v>
      </c>
      <c r="C27" s="1" t="s">
        <v>37</v>
      </c>
      <c r="D27" s="1" t="s">
        <v>111</v>
      </c>
      <c r="E27" s="1" t="s">
        <v>226</v>
      </c>
      <c r="F27" s="1">
        <v>184</v>
      </c>
      <c r="G27" s="1">
        <v>94</v>
      </c>
      <c r="H27" s="1" t="s">
        <v>35</v>
      </c>
      <c r="I27" s="1">
        <v>2</v>
      </c>
      <c r="J27" s="1">
        <v>90</v>
      </c>
      <c r="K27" s="1" t="s">
        <v>34</v>
      </c>
      <c r="L27" s="1">
        <v>241</v>
      </c>
      <c r="M27" s="1">
        <v>81</v>
      </c>
      <c r="N27" s="1" t="s">
        <v>34</v>
      </c>
      <c r="O27" s="1">
        <v>86</v>
      </c>
      <c r="P27" s="1">
        <v>66</v>
      </c>
      <c r="Q27" s="1" t="s">
        <v>42</v>
      </c>
      <c r="R27" s="1">
        <v>87</v>
      </c>
      <c r="S27" s="1">
        <v>80</v>
      </c>
      <c r="T27" s="1" t="s">
        <v>42</v>
      </c>
      <c r="U27" s="1">
        <f t="shared" si="0"/>
        <v>411</v>
      </c>
      <c r="V27" s="1">
        <f t="shared" si="1"/>
        <v>82.2</v>
      </c>
    </row>
    <row r="28" spans="1:22" x14ac:dyDescent="0.25">
      <c r="A28" s="1">
        <v>27</v>
      </c>
      <c r="B28" s="1">
        <v>23189520</v>
      </c>
      <c r="C28" s="1" t="s">
        <v>31</v>
      </c>
      <c r="D28" s="1" t="s">
        <v>108</v>
      </c>
      <c r="E28" s="1" t="s">
        <v>226</v>
      </c>
      <c r="F28" s="1">
        <v>184</v>
      </c>
      <c r="G28" s="1">
        <v>87</v>
      </c>
      <c r="H28" s="1" t="s">
        <v>34</v>
      </c>
      <c r="I28" s="1">
        <v>2</v>
      </c>
      <c r="J28" s="1">
        <v>81</v>
      </c>
      <c r="K28" s="1" t="s">
        <v>39</v>
      </c>
      <c r="L28" s="1">
        <v>241</v>
      </c>
      <c r="M28" s="1">
        <v>91</v>
      </c>
      <c r="N28" s="1" t="s">
        <v>35</v>
      </c>
      <c r="O28" s="1">
        <v>86</v>
      </c>
      <c r="P28" s="1">
        <v>63</v>
      </c>
      <c r="Q28" s="1" t="s">
        <v>42</v>
      </c>
      <c r="R28" s="1">
        <v>87</v>
      </c>
      <c r="S28" s="1">
        <v>87</v>
      </c>
      <c r="T28" s="1" t="s">
        <v>39</v>
      </c>
      <c r="U28" s="1">
        <f t="shared" si="0"/>
        <v>409</v>
      </c>
      <c r="V28" s="1">
        <f t="shared" si="1"/>
        <v>81.8</v>
      </c>
    </row>
    <row r="29" spans="1:22" x14ac:dyDescent="0.25">
      <c r="A29" s="1">
        <v>28</v>
      </c>
      <c r="B29" s="1">
        <v>23189517</v>
      </c>
      <c r="C29" s="1" t="s">
        <v>31</v>
      </c>
      <c r="D29" s="1" t="s">
        <v>105</v>
      </c>
      <c r="E29" s="1" t="s">
        <v>226</v>
      </c>
      <c r="F29" s="1">
        <v>184</v>
      </c>
      <c r="G29" s="1">
        <v>86</v>
      </c>
      <c r="H29" s="1" t="s">
        <v>39</v>
      </c>
      <c r="I29" s="1">
        <v>2</v>
      </c>
      <c r="J29" s="1">
        <v>81</v>
      </c>
      <c r="K29" s="1" t="s">
        <v>39</v>
      </c>
      <c r="L29" s="1">
        <v>241</v>
      </c>
      <c r="M29" s="1">
        <v>71</v>
      </c>
      <c r="N29" s="1" t="s">
        <v>39</v>
      </c>
      <c r="O29" s="1">
        <v>86</v>
      </c>
      <c r="P29" s="1">
        <v>81</v>
      </c>
      <c r="Q29" s="1" t="s">
        <v>34</v>
      </c>
      <c r="R29" s="1">
        <v>87</v>
      </c>
      <c r="S29" s="1">
        <v>80</v>
      </c>
      <c r="T29" s="1" t="s">
        <v>42</v>
      </c>
      <c r="U29" s="1">
        <f t="shared" si="0"/>
        <v>399</v>
      </c>
      <c r="V29" s="1">
        <f t="shared" si="1"/>
        <v>79.8</v>
      </c>
    </row>
    <row r="30" spans="1:22" x14ac:dyDescent="0.25">
      <c r="A30" s="1">
        <v>29</v>
      </c>
      <c r="B30" s="1">
        <v>23189462</v>
      </c>
      <c r="C30" s="1" t="s">
        <v>31</v>
      </c>
      <c r="D30" s="1" t="s">
        <v>41</v>
      </c>
      <c r="E30" s="1" t="s">
        <v>226</v>
      </c>
      <c r="F30" s="1">
        <v>184</v>
      </c>
      <c r="G30" s="1">
        <v>85</v>
      </c>
      <c r="H30" s="1" t="s">
        <v>39</v>
      </c>
      <c r="I30" s="1">
        <v>2</v>
      </c>
      <c r="J30" s="1">
        <v>82</v>
      </c>
      <c r="K30" s="1" t="s">
        <v>39</v>
      </c>
      <c r="L30" s="1">
        <v>41</v>
      </c>
      <c r="M30" s="1">
        <v>65</v>
      </c>
      <c r="N30" s="1" t="s">
        <v>42</v>
      </c>
      <c r="O30" s="1">
        <v>86</v>
      </c>
      <c r="P30" s="1">
        <v>76</v>
      </c>
      <c r="Q30" s="1" t="s">
        <v>39</v>
      </c>
      <c r="R30" s="1">
        <v>87</v>
      </c>
      <c r="S30" s="1">
        <v>88</v>
      </c>
      <c r="T30" s="1" t="s">
        <v>39</v>
      </c>
      <c r="U30" s="1">
        <f t="shared" si="0"/>
        <v>396</v>
      </c>
      <c r="V30" s="1">
        <f t="shared" si="1"/>
        <v>79.2</v>
      </c>
    </row>
    <row r="31" spans="1:22" x14ac:dyDescent="0.25">
      <c r="A31" s="1">
        <v>30</v>
      </c>
      <c r="B31" s="1">
        <v>23189470</v>
      </c>
      <c r="C31" s="1" t="s">
        <v>31</v>
      </c>
      <c r="D31" s="1" t="s">
        <v>51</v>
      </c>
      <c r="E31" s="1" t="s">
        <v>226</v>
      </c>
      <c r="F31" s="1">
        <v>184</v>
      </c>
      <c r="G31" s="1">
        <v>88</v>
      </c>
      <c r="H31" s="1" t="s">
        <v>34</v>
      </c>
      <c r="I31" s="1">
        <v>2</v>
      </c>
      <c r="J31" s="1">
        <v>84</v>
      </c>
      <c r="K31" s="1" t="s">
        <v>39</v>
      </c>
      <c r="L31" s="1">
        <v>41</v>
      </c>
      <c r="M31" s="1">
        <v>73</v>
      </c>
      <c r="N31" s="1" t="s">
        <v>39</v>
      </c>
      <c r="O31" s="1">
        <v>86</v>
      </c>
      <c r="P31" s="1">
        <v>73</v>
      </c>
      <c r="Q31" s="1" t="s">
        <v>39</v>
      </c>
      <c r="R31" s="1">
        <v>87</v>
      </c>
      <c r="S31" s="1">
        <v>78</v>
      </c>
      <c r="T31" s="1" t="s">
        <v>42</v>
      </c>
      <c r="U31" s="1">
        <f t="shared" si="0"/>
        <v>396</v>
      </c>
      <c r="V31" s="1">
        <f t="shared" si="1"/>
        <v>79.2</v>
      </c>
    </row>
    <row r="32" spans="1:22" x14ac:dyDescent="0.25">
      <c r="A32" s="1">
        <v>31</v>
      </c>
      <c r="B32" s="1">
        <v>23189471</v>
      </c>
      <c r="C32" s="1" t="s">
        <v>37</v>
      </c>
      <c r="D32" s="1" t="s">
        <v>52</v>
      </c>
      <c r="E32" s="1" t="s">
        <v>226</v>
      </c>
      <c r="F32" s="1">
        <v>184</v>
      </c>
      <c r="G32" s="1">
        <v>90</v>
      </c>
      <c r="H32" s="1" t="s">
        <v>34</v>
      </c>
      <c r="I32" s="1">
        <v>2</v>
      </c>
      <c r="J32" s="1">
        <v>89</v>
      </c>
      <c r="K32" s="1" t="s">
        <v>34</v>
      </c>
      <c r="L32" s="1">
        <v>41</v>
      </c>
      <c r="M32" s="1">
        <v>75</v>
      </c>
      <c r="N32" s="1" t="s">
        <v>39</v>
      </c>
      <c r="O32" s="1">
        <v>86</v>
      </c>
      <c r="P32" s="1">
        <v>57</v>
      </c>
      <c r="Q32" s="1" t="s">
        <v>49</v>
      </c>
      <c r="R32" s="1">
        <v>87</v>
      </c>
      <c r="S32" s="1">
        <v>85</v>
      </c>
      <c r="T32" s="1" t="s">
        <v>39</v>
      </c>
      <c r="U32" s="1">
        <f t="shared" si="0"/>
        <v>396</v>
      </c>
      <c r="V32" s="1">
        <f t="shared" si="1"/>
        <v>79.2</v>
      </c>
    </row>
    <row r="33" spans="1:22" x14ac:dyDescent="0.25">
      <c r="A33" s="1">
        <v>32</v>
      </c>
      <c r="B33" s="1">
        <v>23189536</v>
      </c>
      <c r="C33" s="1" t="s">
        <v>31</v>
      </c>
      <c r="D33" s="1" t="s">
        <v>124</v>
      </c>
      <c r="E33" s="1" t="s">
        <v>226</v>
      </c>
      <c r="F33" s="1">
        <v>184</v>
      </c>
      <c r="G33" s="1">
        <v>92</v>
      </c>
      <c r="H33" s="1" t="s">
        <v>35</v>
      </c>
      <c r="I33" s="1">
        <v>2</v>
      </c>
      <c r="J33" s="1">
        <v>91</v>
      </c>
      <c r="K33" s="1" t="s">
        <v>34</v>
      </c>
      <c r="L33" s="1">
        <v>241</v>
      </c>
      <c r="M33" s="1">
        <v>68</v>
      </c>
      <c r="N33" s="1" t="s">
        <v>42</v>
      </c>
      <c r="O33" s="1">
        <v>86</v>
      </c>
      <c r="P33" s="1">
        <v>54</v>
      </c>
      <c r="Q33" s="1" t="s">
        <v>49</v>
      </c>
      <c r="R33" s="1">
        <v>87</v>
      </c>
      <c r="S33" s="1">
        <v>90</v>
      </c>
      <c r="T33" s="1" t="s">
        <v>34</v>
      </c>
      <c r="U33" s="1">
        <f t="shared" si="0"/>
        <v>395</v>
      </c>
      <c r="V33" s="1">
        <f t="shared" si="1"/>
        <v>79</v>
      </c>
    </row>
    <row r="34" spans="1:22" x14ac:dyDescent="0.25">
      <c r="A34" s="1">
        <v>33</v>
      </c>
      <c r="B34" s="1">
        <v>23189475</v>
      </c>
      <c r="C34" s="1" t="s">
        <v>31</v>
      </c>
      <c r="D34" s="1" t="s">
        <v>56</v>
      </c>
      <c r="E34" s="1" t="s">
        <v>226</v>
      </c>
      <c r="F34" s="1">
        <v>184</v>
      </c>
      <c r="G34" s="1">
        <v>90</v>
      </c>
      <c r="H34" s="1" t="s">
        <v>34</v>
      </c>
      <c r="I34" s="1">
        <v>2</v>
      </c>
      <c r="J34" s="1">
        <v>88</v>
      </c>
      <c r="K34" s="1" t="s">
        <v>34</v>
      </c>
      <c r="L34" s="1">
        <v>41</v>
      </c>
      <c r="M34" s="1">
        <v>63</v>
      </c>
      <c r="N34" s="1" t="s">
        <v>42</v>
      </c>
      <c r="O34" s="1">
        <v>86</v>
      </c>
      <c r="P34" s="1">
        <v>58</v>
      </c>
      <c r="Q34" s="1" t="s">
        <v>49</v>
      </c>
      <c r="R34" s="1">
        <v>87</v>
      </c>
      <c r="S34" s="1">
        <v>93</v>
      </c>
      <c r="T34" s="1" t="s">
        <v>34</v>
      </c>
      <c r="U34" s="1">
        <f t="shared" si="0"/>
        <v>392</v>
      </c>
      <c r="V34" s="1">
        <f t="shared" si="1"/>
        <v>78.400000000000006</v>
      </c>
    </row>
    <row r="35" spans="1:22" x14ac:dyDescent="0.25">
      <c r="A35" s="1">
        <v>34</v>
      </c>
      <c r="B35" s="1">
        <v>23189529</v>
      </c>
      <c r="C35" s="1" t="s">
        <v>31</v>
      </c>
      <c r="D35" s="1" t="s">
        <v>117</v>
      </c>
      <c r="E35" s="1" t="s">
        <v>226</v>
      </c>
      <c r="F35" s="1">
        <v>184</v>
      </c>
      <c r="G35" s="1">
        <v>82</v>
      </c>
      <c r="H35" s="1" t="s">
        <v>39</v>
      </c>
      <c r="I35" s="1">
        <v>2</v>
      </c>
      <c r="J35" s="1">
        <v>77</v>
      </c>
      <c r="K35" s="1" t="s">
        <v>42</v>
      </c>
      <c r="L35" s="1">
        <v>241</v>
      </c>
      <c r="M35" s="1">
        <v>81</v>
      </c>
      <c r="N35" s="1" t="s">
        <v>34</v>
      </c>
      <c r="O35" s="1">
        <v>86</v>
      </c>
      <c r="P35" s="1">
        <v>66</v>
      </c>
      <c r="Q35" s="1" t="s">
        <v>42</v>
      </c>
      <c r="R35" s="1">
        <v>87</v>
      </c>
      <c r="S35" s="1">
        <v>84</v>
      </c>
      <c r="T35" s="1" t="s">
        <v>39</v>
      </c>
      <c r="U35" s="1">
        <f t="shared" si="0"/>
        <v>390</v>
      </c>
      <c r="V35" s="1">
        <f t="shared" si="1"/>
        <v>78</v>
      </c>
    </row>
    <row r="36" spans="1:22" x14ac:dyDescent="0.25">
      <c r="A36" s="1">
        <v>35</v>
      </c>
      <c r="B36" s="1">
        <v>23189468</v>
      </c>
      <c r="C36" s="1" t="s">
        <v>31</v>
      </c>
      <c r="D36" s="1" t="s">
        <v>48</v>
      </c>
      <c r="E36" s="1" t="s">
        <v>226</v>
      </c>
      <c r="F36" s="1">
        <v>184</v>
      </c>
      <c r="G36" s="1">
        <v>96</v>
      </c>
      <c r="H36" s="1" t="s">
        <v>35</v>
      </c>
      <c r="I36" s="1">
        <v>2</v>
      </c>
      <c r="J36" s="1">
        <v>87</v>
      </c>
      <c r="K36" s="1" t="s">
        <v>34</v>
      </c>
      <c r="L36" s="1">
        <v>41</v>
      </c>
      <c r="M36" s="1">
        <v>62</v>
      </c>
      <c r="N36" s="1" t="s">
        <v>42</v>
      </c>
      <c r="O36" s="1">
        <v>86</v>
      </c>
      <c r="P36" s="1">
        <v>57</v>
      </c>
      <c r="Q36" s="1" t="s">
        <v>49</v>
      </c>
      <c r="R36" s="1">
        <v>87</v>
      </c>
      <c r="S36" s="1">
        <v>86</v>
      </c>
      <c r="T36" s="1" t="s">
        <v>39</v>
      </c>
      <c r="U36" s="1">
        <f t="shared" si="0"/>
        <v>388</v>
      </c>
      <c r="V36" s="1">
        <f t="shared" si="1"/>
        <v>77.599999999999994</v>
      </c>
    </row>
    <row r="37" spans="1:22" x14ac:dyDescent="0.25">
      <c r="A37" s="1">
        <v>36</v>
      </c>
      <c r="B37" s="1">
        <v>23189518</v>
      </c>
      <c r="C37" s="1" t="s">
        <v>37</v>
      </c>
      <c r="D37" s="1" t="s">
        <v>106</v>
      </c>
      <c r="E37" s="1" t="s">
        <v>226</v>
      </c>
      <c r="F37" s="1">
        <v>184</v>
      </c>
      <c r="G37" s="1">
        <v>85</v>
      </c>
      <c r="H37" s="1" t="s">
        <v>39</v>
      </c>
      <c r="I37" s="1">
        <v>2</v>
      </c>
      <c r="J37" s="1">
        <v>88</v>
      </c>
      <c r="K37" s="1" t="s">
        <v>34</v>
      </c>
      <c r="L37" s="1">
        <v>241</v>
      </c>
      <c r="M37" s="1">
        <v>81</v>
      </c>
      <c r="N37" s="1" t="s">
        <v>34</v>
      </c>
      <c r="O37" s="1">
        <v>86</v>
      </c>
      <c r="P37" s="1">
        <v>57</v>
      </c>
      <c r="Q37" s="1" t="s">
        <v>49</v>
      </c>
      <c r="R37" s="1">
        <v>87</v>
      </c>
      <c r="S37" s="1">
        <v>75</v>
      </c>
      <c r="T37" s="1" t="s">
        <v>42</v>
      </c>
      <c r="U37" s="1">
        <f t="shared" si="0"/>
        <v>386</v>
      </c>
      <c r="V37" s="1">
        <f t="shared" si="1"/>
        <v>77.2</v>
      </c>
    </row>
    <row r="38" spans="1:22" x14ac:dyDescent="0.25">
      <c r="A38" s="1">
        <v>37</v>
      </c>
      <c r="B38" s="1">
        <v>23189516</v>
      </c>
      <c r="C38" s="1" t="s">
        <v>31</v>
      </c>
      <c r="D38" s="1" t="s">
        <v>104</v>
      </c>
      <c r="E38" s="1" t="s">
        <v>226</v>
      </c>
      <c r="F38" s="1">
        <v>184</v>
      </c>
      <c r="G38" s="1">
        <v>86</v>
      </c>
      <c r="H38" s="1" t="s">
        <v>39</v>
      </c>
      <c r="I38" s="1">
        <v>2</v>
      </c>
      <c r="J38" s="1">
        <v>89</v>
      </c>
      <c r="K38" s="1" t="s">
        <v>34</v>
      </c>
      <c r="L38" s="1">
        <v>241</v>
      </c>
      <c r="M38" s="1">
        <v>71</v>
      </c>
      <c r="N38" s="1" t="s">
        <v>39</v>
      </c>
      <c r="O38" s="1">
        <v>86</v>
      </c>
      <c r="P38" s="1">
        <v>54</v>
      </c>
      <c r="Q38" s="1" t="s">
        <v>49</v>
      </c>
      <c r="R38" s="1">
        <v>87</v>
      </c>
      <c r="S38" s="1">
        <v>81</v>
      </c>
      <c r="T38" s="1" t="s">
        <v>42</v>
      </c>
      <c r="U38" s="1">
        <f t="shared" si="0"/>
        <v>381</v>
      </c>
      <c r="V38" s="1">
        <f t="shared" si="1"/>
        <v>76.2</v>
      </c>
    </row>
    <row r="39" spans="1:22" x14ac:dyDescent="0.25">
      <c r="A39" s="1">
        <v>38</v>
      </c>
      <c r="B39" s="1">
        <v>23189533</v>
      </c>
      <c r="C39" s="1" t="s">
        <v>31</v>
      </c>
      <c r="D39" s="1" t="s">
        <v>121</v>
      </c>
      <c r="E39" s="1" t="s">
        <v>226</v>
      </c>
      <c r="F39" s="1">
        <v>184</v>
      </c>
      <c r="G39" s="1">
        <v>88</v>
      </c>
      <c r="H39" s="1" t="s">
        <v>34</v>
      </c>
      <c r="I39" s="1">
        <v>2</v>
      </c>
      <c r="J39" s="1">
        <v>79</v>
      </c>
      <c r="K39" s="1" t="s">
        <v>42</v>
      </c>
      <c r="L39" s="1">
        <v>241</v>
      </c>
      <c r="M39" s="1">
        <v>88</v>
      </c>
      <c r="N39" s="1" t="s">
        <v>34</v>
      </c>
      <c r="O39" s="1">
        <v>86</v>
      </c>
      <c r="P39" s="1">
        <v>45</v>
      </c>
      <c r="Q39" s="1" t="s">
        <v>84</v>
      </c>
      <c r="R39" s="1">
        <v>87</v>
      </c>
      <c r="S39" s="1">
        <v>77</v>
      </c>
      <c r="T39" s="1" t="s">
        <v>42</v>
      </c>
      <c r="U39" s="1">
        <f t="shared" si="0"/>
        <v>377</v>
      </c>
      <c r="V39" s="1">
        <f t="shared" si="1"/>
        <v>75.400000000000006</v>
      </c>
    </row>
    <row r="40" spans="1:22" x14ac:dyDescent="0.25">
      <c r="A40" s="1">
        <v>39</v>
      </c>
      <c r="B40" s="1">
        <v>23189535</v>
      </c>
      <c r="C40" s="1" t="s">
        <v>31</v>
      </c>
      <c r="D40" s="1" t="s">
        <v>123</v>
      </c>
      <c r="E40" s="1" t="s">
        <v>226</v>
      </c>
      <c r="F40" s="1">
        <v>184</v>
      </c>
      <c r="G40" s="1">
        <v>82</v>
      </c>
      <c r="H40" s="1" t="s">
        <v>39</v>
      </c>
      <c r="I40" s="1">
        <v>2</v>
      </c>
      <c r="J40" s="1">
        <v>80</v>
      </c>
      <c r="K40" s="1" t="s">
        <v>42</v>
      </c>
      <c r="L40" s="1">
        <v>241</v>
      </c>
      <c r="M40" s="1">
        <v>89</v>
      </c>
      <c r="N40" s="1" t="s">
        <v>34</v>
      </c>
      <c r="O40" s="1">
        <v>86</v>
      </c>
      <c r="P40" s="1">
        <v>56</v>
      </c>
      <c r="Q40" s="1" t="s">
        <v>49</v>
      </c>
      <c r="R40" s="1">
        <v>87</v>
      </c>
      <c r="S40" s="1">
        <v>68</v>
      </c>
      <c r="T40" s="1" t="s">
        <v>49</v>
      </c>
      <c r="U40" s="1">
        <f t="shared" si="0"/>
        <v>375</v>
      </c>
      <c r="V40" s="1">
        <f t="shared" si="1"/>
        <v>75</v>
      </c>
    </row>
    <row r="41" spans="1:22" x14ac:dyDescent="0.25">
      <c r="A41" s="1">
        <v>40</v>
      </c>
      <c r="B41" s="1">
        <v>23189525</v>
      </c>
      <c r="C41" s="1" t="s">
        <v>31</v>
      </c>
      <c r="D41" s="1" t="s">
        <v>113</v>
      </c>
      <c r="E41" s="1" t="s">
        <v>226</v>
      </c>
      <c r="F41" s="1">
        <v>184</v>
      </c>
      <c r="G41" s="1">
        <v>80</v>
      </c>
      <c r="H41" s="1" t="s">
        <v>42</v>
      </c>
      <c r="I41" s="1">
        <v>2</v>
      </c>
      <c r="J41" s="1">
        <v>80</v>
      </c>
      <c r="K41" s="1" t="s">
        <v>42</v>
      </c>
      <c r="L41" s="1">
        <v>241</v>
      </c>
      <c r="M41" s="1">
        <v>66</v>
      </c>
      <c r="N41" s="1" t="s">
        <v>42</v>
      </c>
      <c r="O41" s="1">
        <v>86</v>
      </c>
      <c r="P41" s="1">
        <v>81</v>
      </c>
      <c r="Q41" s="1" t="s">
        <v>34</v>
      </c>
      <c r="R41" s="1">
        <v>87</v>
      </c>
      <c r="S41" s="1">
        <v>67</v>
      </c>
      <c r="T41" s="1" t="s">
        <v>49</v>
      </c>
      <c r="U41" s="1">
        <f t="shared" si="0"/>
        <v>374</v>
      </c>
      <c r="V41" s="1">
        <f t="shared" si="1"/>
        <v>74.8</v>
      </c>
    </row>
    <row r="42" spans="1:22" x14ac:dyDescent="0.25">
      <c r="A42" s="1">
        <v>41</v>
      </c>
      <c r="B42" s="1">
        <v>23189474</v>
      </c>
      <c r="C42" s="1" t="s">
        <v>31</v>
      </c>
      <c r="D42" s="1" t="s">
        <v>55</v>
      </c>
      <c r="E42" s="1" t="s">
        <v>226</v>
      </c>
      <c r="F42" s="1">
        <v>184</v>
      </c>
      <c r="G42" s="1">
        <v>88</v>
      </c>
      <c r="H42" s="1" t="s">
        <v>34</v>
      </c>
      <c r="I42" s="1">
        <v>2</v>
      </c>
      <c r="J42" s="1">
        <v>82</v>
      </c>
      <c r="K42" s="1" t="s">
        <v>39</v>
      </c>
      <c r="L42" s="1">
        <v>41</v>
      </c>
      <c r="M42" s="1">
        <v>64</v>
      </c>
      <c r="N42" s="1" t="s">
        <v>42</v>
      </c>
      <c r="O42" s="1">
        <v>86</v>
      </c>
      <c r="P42" s="1">
        <v>58</v>
      </c>
      <c r="Q42" s="1" t="s">
        <v>49</v>
      </c>
      <c r="R42" s="1">
        <v>87</v>
      </c>
      <c r="S42" s="1">
        <v>81</v>
      </c>
      <c r="T42" s="1" t="s">
        <v>42</v>
      </c>
      <c r="U42" s="1">
        <f t="shared" si="0"/>
        <v>373</v>
      </c>
      <c r="V42" s="1">
        <f t="shared" si="1"/>
        <v>74.599999999999994</v>
      </c>
    </row>
    <row r="43" spans="1:22" x14ac:dyDescent="0.25">
      <c r="A43" s="1">
        <v>42</v>
      </c>
      <c r="B43" s="1">
        <v>23189539</v>
      </c>
      <c r="C43" s="1" t="s">
        <v>31</v>
      </c>
      <c r="D43" s="1" t="s">
        <v>127</v>
      </c>
      <c r="E43" s="1" t="s">
        <v>226</v>
      </c>
      <c r="F43" s="1">
        <v>184</v>
      </c>
      <c r="G43" s="1">
        <v>84</v>
      </c>
      <c r="H43" s="1" t="s">
        <v>39</v>
      </c>
      <c r="I43" s="1">
        <v>2</v>
      </c>
      <c r="J43" s="1">
        <v>74</v>
      </c>
      <c r="K43" s="1" t="s">
        <v>49</v>
      </c>
      <c r="L43" s="1">
        <v>241</v>
      </c>
      <c r="M43" s="1">
        <v>69</v>
      </c>
      <c r="N43" s="1" t="s">
        <v>42</v>
      </c>
      <c r="O43" s="1">
        <v>86</v>
      </c>
      <c r="P43" s="1">
        <v>57</v>
      </c>
      <c r="Q43" s="1" t="s">
        <v>49</v>
      </c>
      <c r="R43" s="1">
        <v>87</v>
      </c>
      <c r="S43" s="1">
        <v>75</v>
      </c>
      <c r="T43" s="1" t="s">
        <v>42</v>
      </c>
      <c r="U43" s="1">
        <f t="shared" si="0"/>
        <v>359</v>
      </c>
      <c r="V43" s="1">
        <f t="shared" si="1"/>
        <v>71.8</v>
      </c>
    </row>
    <row r="44" spans="1:22" x14ac:dyDescent="0.25">
      <c r="A44" s="1">
        <v>43</v>
      </c>
      <c r="B44" s="1">
        <v>23189532</v>
      </c>
      <c r="C44" s="1" t="s">
        <v>37</v>
      </c>
      <c r="D44" s="1" t="s">
        <v>120</v>
      </c>
      <c r="E44" s="1" t="s">
        <v>226</v>
      </c>
      <c r="F44" s="1">
        <v>184</v>
      </c>
      <c r="G44" s="1">
        <v>87</v>
      </c>
      <c r="H44" s="1" t="s">
        <v>34</v>
      </c>
      <c r="I44" s="1">
        <v>2</v>
      </c>
      <c r="J44" s="1">
        <v>67</v>
      </c>
      <c r="K44" s="1" t="s">
        <v>83</v>
      </c>
      <c r="L44" s="1">
        <v>241</v>
      </c>
      <c r="M44" s="1">
        <v>71</v>
      </c>
      <c r="N44" s="1" t="s">
        <v>39</v>
      </c>
      <c r="O44" s="1">
        <v>86</v>
      </c>
      <c r="P44" s="1">
        <v>63</v>
      </c>
      <c r="Q44" s="1" t="s">
        <v>42</v>
      </c>
      <c r="R44" s="1">
        <v>87</v>
      </c>
      <c r="S44" s="1">
        <v>67</v>
      </c>
      <c r="T44" s="1" t="s">
        <v>49</v>
      </c>
      <c r="U44" s="1">
        <f t="shared" si="0"/>
        <v>355</v>
      </c>
      <c r="V44" s="1">
        <f t="shared" si="1"/>
        <v>71</v>
      </c>
    </row>
    <row r="45" spans="1:22" x14ac:dyDescent="0.25">
      <c r="A45" s="1">
        <v>44</v>
      </c>
      <c r="B45" s="1">
        <v>23189522</v>
      </c>
      <c r="C45" s="1" t="s">
        <v>37</v>
      </c>
      <c r="D45" s="1" t="s">
        <v>110</v>
      </c>
      <c r="E45" s="1" t="s">
        <v>226</v>
      </c>
      <c r="F45" s="1">
        <v>184</v>
      </c>
      <c r="G45" s="1">
        <v>80</v>
      </c>
      <c r="H45" s="1" t="s">
        <v>42</v>
      </c>
      <c r="I45" s="1">
        <v>2</v>
      </c>
      <c r="J45" s="1">
        <v>80</v>
      </c>
      <c r="K45" s="1" t="s">
        <v>42</v>
      </c>
      <c r="L45" s="1">
        <v>241</v>
      </c>
      <c r="M45" s="1">
        <v>65</v>
      </c>
      <c r="N45" s="1" t="s">
        <v>42</v>
      </c>
      <c r="O45" s="1">
        <v>86</v>
      </c>
      <c r="P45" s="1">
        <v>56</v>
      </c>
      <c r="Q45" s="1" t="s">
        <v>49</v>
      </c>
      <c r="R45" s="1">
        <v>87</v>
      </c>
      <c r="S45" s="1">
        <v>68</v>
      </c>
      <c r="T45" s="1" t="s">
        <v>49</v>
      </c>
      <c r="U45" s="1">
        <f t="shared" si="0"/>
        <v>349</v>
      </c>
      <c r="V45" s="1">
        <f t="shared" si="1"/>
        <v>69.8</v>
      </c>
    </row>
    <row r="46" spans="1:22" x14ac:dyDescent="0.25">
      <c r="A46" s="1">
        <v>45</v>
      </c>
      <c r="B46" s="1">
        <v>23189534</v>
      </c>
      <c r="C46" s="1" t="s">
        <v>31</v>
      </c>
      <c r="D46" s="1" t="s">
        <v>122</v>
      </c>
      <c r="E46" s="1" t="s">
        <v>226</v>
      </c>
      <c r="F46" s="1">
        <v>184</v>
      </c>
      <c r="G46" s="1">
        <v>75</v>
      </c>
      <c r="H46" s="1" t="s">
        <v>49</v>
      </c>
      <c r="I46" s="1">
        <v>2</v>
      </c>
      <c r="J46" s="1">
        <v>58</v>
      </c>
      <c r="K46" s="1" t="s">
        <v>84</v>
      </c>
      <c r="L46" s="1">
        <v>241</v>
      </c>
      <c r="M46" s="1">
        <v>80</v>
      </c>
      <c r="N46" s="1" t="s">
        <v>34</v>
      </c>
      <c r="O46" s="1">
        <v>86</v>
      </c>
      <c r="P46" s="1">
        <v>44</v>
      </c>
      <c r="Q46" s="1" t="s">
        <v>84</v>
      </c>
      <c r="R46" s="1">
        <v>87</v>
      </c>
      <c r="S46" s="1">
        <v>69</v>
      </c>
      <c r="T46" s="1" t="s">
        <v>49</v>
      </c>
      <c r="U46" s="1">
        <f t="shared" si="0"/>
        <v>326</v>
      </c>
      <c r="V46" s="1">
        <f t="shared" si="1"/>
        <v>65.2</v>
      </c>
    </row>
    <row r="47" spans="1:22" x14ac:dyDescent="0.25">
      <c r="A47" s="1">
        <v>46</v>
      </c>
      <c r="B47" s="1">
        <v>23189527</v>
      </c>
      <c r="C47" s="1" t="s">
        <v>37</v>
      </c>
      <c r="D47" s="1" t="s">
        <v>115</v>
      </c>
      <c r="E47" s="1" t="s">
        <v>226</v>
      </c>
      <c r="F47" s="1">
        <v>184</v>
      </c>
      <c r="G47" s="1">
        <v>72</v>
      </c>
      <c r="H47" s="1" t="s">
        <v>49</v>
      </c>
      <c r="I47" s="1">
        <v>2</v>
      </c>
      <c r="J47" s="1">
        <v>66</v>
      </c>
      <c r="K47" s="1" t="s">
        <v>83</v>
      </c>
      <c r="L47" s="1">
        <v>241</v>
      </c>
      <c r="M47" s="1">
        <v>65</v>
      </c>
      <c r="N47" s="1" t="s">
        <v>42</v>
      </c>
      <c r="O47" s="1">
        <v>86</v>
      </c>
      <c r="P47" s="1">
        <v>53</v>
      </c>
      <c r="Q47" s="1" t="s">
        <v>49</v>
      </c>
      <c r="R47" s="1">
        <v>87</v>
      </c>
      <c r="S47" s="1">
        <v>68</v>
      </c>
      <c r="T47" s="1" t="s">
        <v>49</v>
      </c>
      <c r="U47" s="1">
        <f t="shared" si="0"/>
        <v>324</v>
      </c>
      <c r="V47" s="1">
        <f t="shared" si="1"/>
        <v>64.8</v>
      </c>
    </row>
    <row r="48" spans="1:22" x14ac:dyDescent="0.25">
      <c r="A48" s="1">
        <v>47</v>
      </c>
      <c r="B48" s="1">
        <v>23189538</v>
      </c>
      <c r="C48" s="1" t="s">
        <v>31</v>
      </c>
      <c r="D48" s="1" t="s">
        <v>126</v>
      </c>
      <c r="E48" s="1" t="s">
        <v>226</v>
      </c>
      <c r="F48" s="1">
        <v>184</v>
      </c>
      <c r="G48" s="1">
        <v>74</v>
      </c>
      <c r="H48" s="1" t="s">
        <v>49</v>
      </c>
      <c r="I48" s="1">
        <v>2</v>
      </c>
      <c r="J48" s="1">
        <v>59</v>
      </c>
      <c r="K48" s="1" t="s">
        <v>84</v>
      </c>
      <c r="L48" s="1">
        <v>241</v>
      </c>
      <c r="M48" s="1">
        <v>78</v>
      </c>
      <c r="N48" s="1" t="s">
        <v>39</v>
      </c>
      <c r="O48" s="1">
        <v>86</v>
      </c>
      <c r="P48" s="1">
        <v>44</v>
      </c>
      <c r="Q48" s="1" t="s">
        <v>84</v>
      </c>
      <c r="R48" s="1">
        <v>87</v>
      </c>
      <c r="S48" s="1">
        <v>57</v>
      </c>
      <c r="T48" s="1" t="s">
        <v>84</v>
      </c>
      <c r="U48" s="1">
        <f t="shared" si="0"/>
        <v>312</v>
      </c>
      <c r="V48" s="1">
        <f t="shared" si="1"/>
        <v>62.4</v>
      </c>
    </row>
    <row r="49" spans="1:22" x14ac:dyDescent="0.25">
      <c r="A49" s="1">
        <v>48</v>
      </c>
      <c r="B49" s="1">
        <v>23189537</v>
      </c>
      <c r="C49" s="1" t="s">
        <v>31</v>
      </c>
      <c r="D49" s="1" t="s">
        <v>125</v>
      </c>
      <c r="E49" s="1" t="s">
        <v>226</v>
      </c>
      <c r="F49" s="1">
        <v>184</v>
      </c>
      <c r="G49" s="1">
        <v>71</v>
      </c>
      <c r="H49" s="1" t="s">
        <v>49</v>
      </c>
      <c r="I49" s="1">
        <v>2</v>
      </c>
      <c r="J49" s="1">
        <v>58</v>
      </c>
      <c r="K49" s="1" t="s">
        <v>84</v>
      </c>
      <c r="L49" s="1">
        <v>241</v>
      </c>
      <c r="M49" s="1">
        <v>64</v>
      </c>
      <c r="N49" s="1" t="s">
        <v>42</v>
      </c>
      <c r="O49" s="1">
        <v>86</v>
      </c>
      <c r="P49" s="1">
        <v>44</v>
      </c>
      <c r="Q49" s="1" t="s">
        <v>84</v>
      </c>
      <c r="R49" s="1">
        <v>87</v>
      </c>
      <c r="S49" s="1">
        <v>55</v>
      </c>
      <c r="T49" s="1" t="s">
        <v>84</v>
      </c>
      <c r="U49" s="1">
        <f t="shared" si="0"/>
        <v>292</v>
      </c>
      <c r="V49" s="1">
        <f t="shared" si="1"/>
        <v>58.4</v>
      </c>
    </row>
    <row r="50" spans="1:22" x14ac:dyDescent="0.25">
      <c r="B50" s="1" t="s">
        <v>1</v>
      </c>
      <c r="G50" s="1" t="s">
        <v>35</v>
      </c>
      <c r="H50" s="1">
        <f>COUNTIF(H2:H49,"A1")</f>
        <v>21</v>
      </c>
      <c r="J50" s="1" t="s">
        <v>35</v>
      </c>
      <c r="K50" s="1">
        <f>COUNTIF(K2:K49,"A1")</f>
        <v>12</v>
      </c>
      <c r="M50" s="1" t="s">
        <v>35</v>
      </c>
      <c r="N50" s="1">
        <f>COUNTIF(N2:N49,"A1")</f>
        <v>17</v>
      </c>
      <c r="P50" s="1" t="s">
        <v>35</v>
      </c>
      <c r="Q50" s="1">
        <f>COUNTIF(Q2:Q49,"A1")</f>
        <v>9</v>
      </c>
      <c r="S50" s="1" t="s">
        <v>35</v>
      </c>
      <c r="T50" s="1">
        <f>COUNTIF(T2:T49,"A1")</f>
        <v>7</v>
      </c>
    </row>
    <row r="51" spans="1:22" x14ac:dyDescent="0.25">
      <c r="G51" s="1" t="s">
        <v>34</v>
      </c>
      <c r="H51" s="1">
        <f>COUNTIF(H2:H49,"A2")</f>
        <v>11</v>
      </c>
      <c r="J51" s="1" t="s">
        <v>34</v>
      </c>
      <c r="K51" s="1">
        <f>COUNTIF(K2:K49,"A2")</f>
        <v>14</v>
      </c>
      <c r="M51" s="1" t="s">
        <v>34</v>
      </c>
      <c r="N51" s="1">
        <f>COUNTIF(N2:N49,"A2")</f>
        <v>10</v>
      </c>
      <c r="P51" s="1" t="s">
        <v>34</v>
      </c>
      <c r="Q51" s="1">
        <f>COUNTIF(Q2:Q49,"A2")</f>
        <v>11</v>
      </c>
      <c r="S51" s="1" t="s">
        <v>34</v>
      </c>
      <c r="T51" s="1">
        <f>COUNTIF(T2:T49,"A2")</f>
        <v>10</v>
      </c>
    </row>
    <row r="52" spans="1:22" x14ac:dyDescent="0.25">
      <c r="G52" s="1" t="s">
        <v>39</v>
      </c>
      <c r="H52" s="1">
        <f>COUNTIF(H2:H49,"B1")</f>
        <v>10</v>
      </c>
      <c r="J52" s="1" t="s">
        <v>39</v>
      </c>
      <c r="K52" s="1">
        <f>COUNTIF(K2:K49,"B1")</f>
        <v>9</v>
      </c>
      <c r="M52" s="1" t="s">
        <v>39</v>
      </c>
      <c r="N52" s="1">
        <f>COUNTIF(N2:N49,"B1")</f>
        <v>8</v>
      </c>
      <c r="P52" s="1" t="s">
        <v>39</v>
      </c>
      <c r="Q52" s="1">
        <f>COUNTIF(Q2:Q49,"B1")</f>
        <v>4</v>
      </c>
      <c r="S52" s="1" t="s">
        <v>39</v>
      </c>
      <c r="T52" s="1">
        <f>COUNTIF(T2:T49,"B1")</f>
        <v>14</v>
      </c>
    </row>
    <row r="53" spans="1:22" x14ac:dyDescent="0.25">
      <c r="G53" s="1" t="s">
        <v>42</v>
      </c>
      <c r="H53" s="1">
        <f>COUNTIF(H2:H49,"B2")</f>
        <v>2</v>
      </c>
      <c r="J53" s="1" t="s">
        <v>42</v>
      </c>
      <c r="K53" s="1">
        <f>COUNTIF(K2:K49,"B2")</f>
        <v>6</v>
      </c>
      <c r="M53" s="1" t="s">
        <v>42</v>
      </c>
      <c r="N53" s="1">
        <f>COUNTIF(N2:N49,"B2")</f>
        <v>13</v>
      </c>
      <c r="P53" s="1" t="s">
        <v>42</v>
      </c>
      <c r="Q53" s="1">
        <f>COUNTIF(Q2:Q49,"B2")</f>
        <v>8</v>
      </c>
      <c r="S53" s="1" t="s">
        <v>42</v>
      </c>
      <c r="T53" s="1">
        <f>COUNTIF(T2:T49,"B2")</f>
        <v>9</v>
      </c>
    </row>
    <row r="54" spans="1:22" x14ac:dyDescent="0.25">
      <c r="G54" s="1" t="s">
        <v>49</v>
      </c>
      <c r="H54" s="1">
        <f>COUNTIF(H2:H49,"C1")</f>
        <v>4</v>
      </c>
      <c r="J54" s="1" t="s">
        <v>49</v>
      </c>
      <c r="K54" s="1">
        <f>COUNTIF(K2:K49,"C1")</f>
        <v>2</v>
      </c>
      <c r="M54" s="1" t="s">
        <v>49</v>
      </c>
      <c r="N54" s="1">
        <f>COUNTIF(N2:N49,"C1")</f>
        <v>0</v>
      </c>
      <c r="P54" s="1" t="s">
        <v>49</v>
      </c>
      <c r="Q54" s="1">
        <f>COUNTIF(Q2:Q49,"C1")</f>
        <v>12</v>
      </c>
      <c r="S54" s="1" t="s">
        <v>49</v>
      </c>
      <c r="T54" s="1">
        <f>COUNTIF(T2:T49,"C1")</f>
        <v>6</v>
      </c>
    </row>
    <row r="55" spans="1:22" x14ac:dyDescent="0.25">
      <c r="G55" s="1" t="s">
        <v>83</v>
      </c>
      <c r="H55" s="1">
        <f>COUNTIF(H2:H49,"C2")</f>
        <v>0</v>
      </c>
      <c r="J55" s="1" t="s">
        <v>83</v>
      </c>
      <c r="K55" s="1">
        <f>COUNTIF(K2:K49,"C2")</f>
        <v>2</v>
      </c>
      <c r="M55" s="1" t="s">
        <v>83</v>
      </c>
      <c r="N55" s="1">
        <f>COUNTIF(N2:N49,"C2")</f>
        <v>0</v>
      </c>
      <c r="P55" s="1" t="s">
        <v>83</v>
      </c>
      <c r="Q55" s="1">
        <f>COUNTIF(Q2:Q49,"C2")</f>
        <v>0</v>
      </c>
      <c r="S55" s="1" t="s">
        <v>83</v>
      </c>
      <c r="T55" s="1">
        <f>COUNTIF(T2:T49,"C2")</f>
        <v>0</v>
      </c>
    </row>
    <row r="56" spans="1:22" x14ac:dyDescent="0.25">
      <c r="G56" s="1" t="s">
        <v>84</v>
      </c>
      <c r="H56" s="1">
        <f>COUNTIF(H2:H49,"D1")</f>
        <v>0</v>
      </c>
      <c r="J56" s="1" t="s">
        <v>84</v>
      </c>
      <c r="K56" s="1">
        <f>COUNTIF(K2:K49,"D1")</f>
        <v>3</v>
      </c>
      <c r="M56" s="1" t="s">
        <v>84</v>
      </c>
      <c r="N56" s="1">
        <f>COUNTIF(N2:N49,"D1")</f>
        <v>0</v>
      </c>
      <c r="P56" s="1" t="s">
        <v>84</v>
      </c>
      <c r="Q56" s="1">
        <f>COUNTIF(Q2:Q49,"D1")</f>
        <v>4</v>
      </c>
      <c r="S56" s="1" t="s">
        <v>84</v>
      </c>
      <c r="T56" s="1">
        <f>COUNTIF(T2:T49,"D1")</f>
        <v>2</v>
      </c>
    </row>
    <row r="57" spans="1:22" x14ac:dyDescent="0.25">
      <c r="G57" s="1" t="s">
        <v>217</v>
      </c>
      <c r="H57" s="1">
        <f>COUNTIF(H2:H49,"D2")</f>
        <v>0</v>
      </c>
      <c r="J57" s="1" t="s">
        <v>217</v>
      </c>
      <c r="K57" s="1">
        <f>COUNTIF(K2:K49,"D2")</f>
        <v>0</v>
      </c>
      <c r="M57" s="1" t="s">
        <v>217</v>
      </c>
      <c r="N57" s="1">
        <f>COUNTIF(N2:N49,"D2")</f>
        <v>0</v>
      </c>
      <c r="P57" s="1" t="s">
        <v>217</v>
      </c>
      <c r="Q57" s="1">
        <f>COUNTIF(Q2:Q49,"D2")</f>
        <v>0</v>
      </c>
      <c r="S57" s="1" t="s">
        <v>217</v>
      </c>
      <c r="T57" s="1">
        <f>COUNTIF(T2:T49,"D2")</f>
        <v>0</v>
      </c>
    </row>
    <row r="58" spans="1:22" x14ac:dyDescent="0.25">
      <c r="G58" s="1" t="s">
        <v>214</v>
      </c>
      <c r="H58" s="1">
        <f>SUM(H50:H57)</f>
        <v>48</v>
      </c>
      <c r="J58" s="1" t="s">
        <v>214</v>
      </c>
      <c r="K58" s="1">
        <f>SUM(K50:K57)</f>
        <v>48</v>
      </c>
      <c r="M58" s="1" t="s">
        <v>214</v>
      </c>
      <c r="N58" s="1">
        <f>SUM(N50:N57)</f>
        <v>48</v>
      </c>
      <c r="P58" s="1" t="s">
        <v>214</v>
      </c>
      <c r="Q58" s="1">
        <f>SUM(Q50:Q57)</f>
        <v>48</v>
      </c>
      <c r="S58" s="1" t="s">
        <v>214</v>
      </c>
      <c r="T58" s="1">
        <f>SUM(T50:T57)</f>
        <v>48</v>
      </c>
    </row>
    <row r="59" spans="1:22" x14ac:dyDescent="0.25">
      <c r="G59" s="1" t="s">
        <v>218</v>
      </c>
      <c r="H59" s="1">
        <f>ROUND((H50*8+H51*7+H52*6+H53*5+H54*4+H55*3+H56*2+H57*1)*100/(48*8),2)</f>
        <v>86.2</v>
      </c>
      <c r="J59" s="1" t="s">
        <v>218</v>
      </c>
      <c r="K59" s="1">
        <f>ROUND((K50*8+K51*7+K52*6+K53*5+K54*4+K55*3+K56*2+K57*1)*100/(48*8),2)</f>
        <v>77.599999999999994</v>
      </c>
      <c r="M59" s="1" t="s">
        <v>218</v>
      </c>
      <c r="N59" s="1">
        <f>ROUND((N50*8+N51*7+N52*6+N53*5+N54*4+N55*3+N56*2+N57*1)*100/(48*8),2)</f>
        <v>83.07</v>
      </c>
      <c r="P59" s="1" t="s">
        <v>218</v>
      </c>
      <c r="Q59" s="1">
        <f>ROUND((Q50*8+Q51*7+Q52*6+Q53*5+Q54*4+Q55*3+Q56*2+Q57*1)*100/(48*8),2)</f>
        <v>70.05</v>
      </c>
      <c r="S59" s="1" t="s">
        <v>218</v>
      </c>
      <c r="T59" s="1">
        <f>ROUND((T50*8+T51*7+T52*6+T53*5+T54*4+T55*3+T56*2+T57*1)*100/(48*8),2)</f>
        <v>73.7</v>
      </c>
    </row>
  </sheetData>
  <sortState ref="A2:V155">
    <sortCondition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activeCell="I24" sqref="I24"/>
    </sheetView>
  </sheetViews>
  <sheetFormatPr defaultRowHeight="15" x14ac:dyDescent="0.25"/>
  <cols>
    <col min="1" max="1" width="6" style="1" bestFit="1" customWidth="1"/>
    <col min="2" max="2" width="9.140625" style="1"/>
    <col min="3" max="3" width="2.7109375" style="1" bestFit="1" customWidth="1"/>
    <col min="4" max="4" width="22.42578125" style="1" bestFit="1" customWidth="1"/>
    <col min="5" max="5" width="8.5703125" style="1" bestFit="1" customWidth="1"/>
    <col min="6" max="7" width="9.140625" style="1"/>
    <col min="8" max="8" width="7" style="1" bestFit="1" customWidth="1"/>
    <col min="9" max="10" width="9.140625" style="1"/>
    <col min="11" max="11" width="7" style="1" bestFit="1" customWidth="1"/>
    <col min="12" max="12" width="4.42578125" style="1" bestFit="1" customWidth="1"/>
    <col min="13" max="13" width="7.28515625" style="1" bestFit="1" customWidth="1"/>
    <col min="14" max="14" width="4.7109375" style="1" customWidth="1"/>
    <col min="15" max="16" width="9.140625" style="1"/>
    <col min="17" max="17" width="7" style="1" bestFit="1" customWidth="1"/>
    <col min="18" max="18" width="3" style="1" bestFit="1" customWidth="1"/>
    <col min="19" max="19" width="7.28515625" style="1" bestFit="1" customWidth="1"/>
    <col min="20" max="20" width="7" style="1" bestFit="1" customWidth="1"/>
    <col min="21" max="21" width="6.5703125" style="1" bestFit="1" customWidth="1"/>
    <col min="22" max="22" width="12.42578125" style="1" bestFit="1" customWidth="1"/>
    <col min="23" max="16384" width="9.140625" style="1"/>
  </cols>
  <sheetData>
    <row r="1" spans="1:22" x14ac:dyDescent="0.25">
      <c r="A1" s="1" t="s">
        <v>215</v>
      </c>
      <c r="B1" s="1" t="s">
        <v>209</v>
      </c>
      <c r="C1" s="1" t="s">
        <v>210</v>
      </c>
      <c r="D1" s="1" t="s">
        <v>211</v>
      </c>
      <c r="E1" s="1" t="s">
        <v>224</v>
      </c>
      <c r="F1" s="1" t="s">
        <v>24</v>
      </c>
      <c r="G1" s="1" t="s">
        <v>212</v>
      </c>
      <c r="H1" s="1" t="s">
        <v>213</v>
      </c>
      <c r="I1" s="1" t="s">
        <v>24</v>
      </c>
      <c r="J1" s="1" t="s">
        <v>212</v>
      </c>
      <c r="K1" s="1" t="s">
        <v>213</v>
      </c>
      <c r="L1" s="1" t="s">
        <v>24</v>
      </c>
      <c r="M1" s="1" t="s">
        <v>212</v>
      </c>
      <c r="N1" s="1" t="s">
        <v>213</v>
      </c>
      <c r="O1" s="1" t="s">
        <v>24</v>
      </c>
      <c r="P1" s="1" t="s">
        <v>212</v>
      </c>
      <c r="Q1" s="1" t="s">
        <v>213</v>
      </c>
      <c r="R1" s="1" t="s">
        <v>24</v>
      </c>
      <c r="S1" s="1" t="s">
        <v>212</v>
      </c>
      <c r="T1" s="1" t="s">
        <v>213</v>
      </c>
      <c r="U1" s="1" t="s">
        <v>214</v>
      </c>
      <c r="V1" s="1" t="s">
        <v>216</v>
      </c>
    </row>
    <row r="2" spans="1:22" x14ac:dyDescent="0.25">
      <c r="A2" s="1">
        <v>1</v>
      </c>
      <c r="B2" s="1">
        <v>23189481</v>
      </c>
      <c r="C2" s="1" t="s">
        <v>37</v>
      </c>
      <c r="D2" s="1" t="s">
        <v>67</v>
      </c>
      <c r="E2" s="1" t="s">
        <v>227</v>
      </c>
      <c r="F2" s="1">
        <v>184</v>
      </c>
      <c r="G2" s="1">
        <v>93</v>
      </c>
      <c r="H2" s="1" t="s">
        <v>35</v>
      </c>
      <c r="I2" s="1">
        <v>2</v>
      </c>
      <c r="J2" s="1">
        <v>94</v>
      </c>
      <c r="K2" s="1" t="s">
        <v>35</v>
      </c>
      <c r="L2" s="1">
        <v>41</v>
      </c>
      <c r="M2" s="1">
        <v>94</v>
      </c>
      <c r="N2" s="1" t="s">
        <v>35</v>
      </c>
      <c r="O2" s="1">
        <v>86</v>
      </c>
      <c r="P2" s="1">
        <v>94</v>
      </c>
      <c r="Q2" s="1" t="s">
        <v>35</v>
      </c>
      <c r="R2" s="1">
        <v>87</v>
      </c>
      <c r="S2" s="1">
        <v>94</v>
      </c>
      <c r="T2" s="1" t="s">
        <v>35</v>
      </c>
      <c r="U2" s="1">
        <f t="shared" ref="U2:U48" si="0">G2+J2+M2+P2+S2</f>
        <v>469</v>
      </c>
      <c r="V2" s="1">
        <f t="shared" ref="V2:V48" si="1">U2/5</f>
        <v>93.8</v>
      </c>
    </row>
    <row r="3" spans="1:22" x14ac:dyDescent="0.25">
      <c r="A3" s="1">
        <v>2</v>
      </c>
      <c r="B3" s="1">
        <v>23189482</v>
      </c>
      <c r="C3" s="1" t="s">
        <v>31</v>
      </c>
      <c r="D3" s="1" t="s">
        <v>68</v>
      </c>
      <c r="E3" s="1" t="s">
        <v>227</v>
      </c>
      <c r="F3" s="1">
        <v>184</v>
      </c>
      <c r="G3" s="1">
        <v>93</v>
      </c>
      <c r="H3" s="1" t="s">
        <v>35</v>
      </c>
      <c r="I3" s="1">
        <v>2</v>
      </c>
      <c r="J3" s="1">
        <v>94</v>
      </c>
      <c r="K3" s="1" t="s">
        <v>35</v>
      </c>
      <c r="L3" s="1">
        <v>41</v>
      </c>
      <c r="M3" s="1">
        <v>94</v>
      </c>
      <c r="N3" s="1" t="s">
        <v>35</v>
      </c>
      <c r="O3" s="1">
        <v>86</v>
      </c>
      <c r="P3" s="1">
        <v>94</v>
      </c>
      <c r="Q3" s="1" t="s">
        <v>35</v>
      </c>
      <c r="R3" s="1">
        <v>87</v>
      </c>
      <c r="S3" s="1">
        <v>94</v>
      </c>
      <c r="T3" s="1" t="s">
        <v>35</v>
      </c>
      <c r="U3" s="1">
        <f t="shared" si="0"/>
        <v>469</v>
      </c>
      <c r="V3" s="1">
        <f t="shared" si="1"/>
        <v>93.8</v>
      </c>
    </row>
    <row r="4" spans="1:22" x14ac:dyDescent="0.25">
      <c r="A4" s="1">
        <v>3</v>
      </c>
      <c r="B4" s="1">
        <v>23189488</v>
      </c>
      <c r="C4" s="1" t="s">
        <v>37</v>
      </c>
      <c r="D4" s="1" t="s">
        <v>74</v>
      </c>
      <c r="E4" s="1" t="s">
        <v>227</v>
      </c>
      <c r="F4" s="1">
        <v>184</v>
      </c>
      <c r="G4" s="1">
        <v>93</v>
      </c>
      <c r="H4" s="1" t="s">
        <v>35</v>
      </c>
      <c r="I4" s="1">
        <v>2</v>
      </c>
      <c r="J4" s="1">
        <v>94</v>
      </c>
      <c r="K4" s="1" t="s">
        <v>35</v>
      </c>
      <c r="L4" s="1">
        <v>41</v>
      </c>
      <c r="M4" s="1">
        <v>94</v>
      </c>
      <c r="N4" s="1" t="s">
        <v>35</v>
      </c>
      <c r="O4" s="1">
        <v>86</v>
      </c>
      <c r="P4" s="1">
        <v>93</v>
      </c>
      <c r="Q4" s="1" t="s">
        <v>35</v>
      </c>
      <c r="R4" s="1">
        <v>87</v>
      </c>
      <c r="S4" s="1">
        <v>93</v>
      </c>
      <c r="T4" s="1" t="s">
        <v>34</v>
      </c>
      <c r="U4" s="1">
        <f t="shared" si="0"/>
        <v>467</v>
      </c>
      <c r="V4" s="1">
        <f t="shared" si="1"/>
        <v>93.4</v>
      </c>
    </row>
    <row r="5" spans="1:22" x14ac:dyDescent="0.25">
      <c r="A5" s="1">
        <v>4</v>
      </c>
      <c r="B5" s="1">
        <v>23189479</v>
      </c>
      <c r="C5" s="1" t="s">
        <v>31</v>
      </c>
      <c r="D5" s="1" t="s">
        <v>60</v>
      </c>
      <c r="E5" s="1" t="s">
        <v>227</v>
      </c>
      <c r="F5" s="1">
        <v>184</v>
      </c>
      <c r="G5" s="1">
        <v>91</v>
      </c>
      <c r="H5" s="1" t="s">
        <v>34</v>
      </c>
      <c r="I5" s="1">
        <v>2</v>
      </c>
      <c r="J5" s="1">
        <v>95</v>
      </c>
      <c r="K5" s="1" t="s">
        <v>35</v>
      </c>
      <c r="L5" s="1">
        <v>41</v>
      </c>
      <c r="M5" s="1">
        <v>85</v>
      </c>
      <c r="N5" s="1" t="s">
        <v>34</v>
      </c>
      <c r="O5" s="1">
        <v>86</v>
      </c>
      <c r="P5" s="1">
        <v>96</v>
      </c>
      <c r="Q5" s="1" t="s">
        <v>35</v>
      </c>
      <c r="R5" s="1">
        <v>87</v>
      </c>
      <c r="S5" s="1">
        <v>96</v>
      </c>
      <c r="T5" s="1" t="s">
        <v>35</v>
      </c>
      <c r="U5" s="1">
        <f t="shared" si="0"/>
        <v>463</v>
      </c>
      <c r="V5" s="1">
        <f t="shared" si="1"/>
        <v>92.6</v>
      </c>
    </row>
    <row r="6" spans="1:22" x14ac:dyDescent="0.25">
      <c r="A6" s="1">
        <v>5</v>
      </c>
      <c r="B6" s="1">
        <v>23189557</v>
      </c>
      <c r="C6" s="1" t="s">
        <v>31</v>
      </c>
      <c r="D6" s="1" t="s">
        <v>145</v>
      </c>
      <c r="E6" s="1" t="s">
        <v>227</v>
      </c>
      <c r="F6" s="1">
        <v>184</v>
      </c>
      <c r="G6" s="1">
        <v>92</v>
      </c>
      <c r="H6" s="1" t="s">
        <v>35</v>
      </c>
      <c r="I6" s="1">
        <v>2</v>
      </c>
      <c r="J6" s="1">
        <v>89</v>
      </c>
      <c r="K6" s="1" t="s">
        <v>34</v>
      </c>
      <c r="L6" s="1">
        <v>241</v>
      </c>
      <c r="M6" s="1">
        <v>94</v>
      </c>
      <c r="N6" s="1" t="s">
        <v>35</v>
      </c>
      <c r="O6" s="1">
        <v>86</v>
      </c>
      <c r="P6" s="1">
        <v>92</v>
      </c>
      <c r="Q6" s="1" t="s">
        <v>35</v>
      </c>
      <c r="R6" s="1">
        <v>87</v>
      </c>
      <c r="S6" s="1">
        <v>92</v>
      </c>
      <c r="T6" s="1" t="s">
        <v>34</v>
      </c>
      <c r="U6" s="1">
        <f t="shared" si="0"/>
        <v>459</v>
      </c>
      <c r="V6" s="1">
        <f t="shared" si="1"/>
        <v>91.8</v>
      </c>
    </row>
    <row r="7" spans="1:22" x14ac:dyDescent="0.25">
      <c r="A7" s="1">
        <v>6</v>
      </c>
      <c r="B7" s="1">
        <v>23189493</v>
      </c>
      <c r="C7" s="1" t="s">
        <v>31</v>
      </c>
      <c r="D7" s="1" t="s">
        <v>80</v>
      </c>
      <c r="E7" s="1" t="s">
        <v>227</v>
      </c>
      <c r="F7" s="1">
        <v>184</v>
      </c>
      <c r="G7" s="1">
        <v>85</v>
      </c>
      <c r="H7" s="1" t="s">
        <v>39</v>
      </c>
      <c r="I7" s="1">
        <v>2</v>
      </c>
      <c r="J7" s="1">
        <v>94</v>
      </c>
      <c r="K7" s="1" t="s">
        <v>35</v>
      </c>
      <c r="L7" s="1">
        <v>41</v>
      </c>
      <c r="M7" s="1">
        <v>78</v>
      </c>
      <c r="N7" s="1" t="s">
        <v>39</v>
      </c>
      <c r="O7" s="1">
        <v>86</v>
      </c>
      <c r="P7" s="1">
        <v>95</v>
      </c>
      <c r="Q7" s="1" t="s">
        <v>35</v>
      </c>
      <c r="R7" s="1">
        <v>87</v>
      </c>
      <c r="S7" s="1">
        <v>93</v>
      </c>
      <c r="T7" s="1" t="s">
        <v>34</v>
      </c>
      <c r="U7" s="1">
        <f t="shared" si="0"/>
        <v>445</v>
      </c>
      <c r="V7" s="1">
        <f t="shared" si="1"/>
        <v>89</v>
      </c>
    </row>
    <row r="8" spans="1:22" x14ac:dyDescent="0.25">
      <c r="A8" s="1">
        <v>7</v>
      </c>
      <c r="B8" s="1">
        <v>23189490</v>
      </c>
      <c r="C8" s="1" t="s">
        <v>31</v>
      </c>
      <c r="D8" s="1" t="s">
        <v>76</v>
      </c>
      <c r="E8" s="1" t="s">
        <v>227</v>
      </c>
      <c r="F8" s="1">
        <v>184</v>
      </c>
      <c r="G8" s="1">
        <v>83</v>
      </c>
      <c r="H8" s="1" t="s">
        <v>39</v>
      </c>
      <c r="I8" s="1">
        <v>2</v>
      </c>
      <c r="J8" s="1">
        <v>91</v>
      </c>
      <c r="K8" s="1" t="s">
        <v>34</v>
      </c>
      <c r="L8" s="1">
        <v>41</v>
      </c>
      <c r="M8" s="1">
        <v>82</v>
      </c>
      <c r="N8" s="1" t="s">
        <v>34</v>
      </c>
      <c r="O8" s="1">
        <v>86</v>
      </c>
      <c r="P8" s="1">
        <v>96</v>
      </c>
      <c r="Q8" s="1" t="s">
        <v>35</v>
      </c>
      <c r="R8" s="1">
        <v>87</v>
      </c>
      <c r="S8" s="1">
        <v>92</v>
      </c>
      <c r="T8" s="1" t="s">
        <v>34</v>
      </c>
      <c r="U8" s="1">
        <f t="shared" si="0"/>
        <v>444</v>
      </c>
      <c r="V8" s="1">
        <f t="shared" si="1"/>
        <v>88.8</v>
      </c>
    </row>
    <row r="9" spans="1:22" x14ac:dyDescent="0.25">
      <c r="A9" s="1">
        <v>8</v>
      </c>
      <c r="B9" s="1">
        <v>23189489</v>
      </c>
      <c r="C9" s="1" t="s">
        <v>37</v>
      </c>
      <c r="D9" s="1" t="s">
        <v>75</v>
      </c>
      <c r="E9" s="1" t="s">
        <v>227</v>
      </c>
      <c r="F9" s="1">
        <v>184</v>
      </c>
      <c r="G9" s="1">
        <v>84</v>
      </c>
      <c r="H9" s="1" t="s">
        <v>39</v>
      </c>
      <c r="I9" s="1">
        <v>2</v>
      </c>
      <c r="J9" s="1">
        <v>94</v>
      </c>
      <c r="K9" s="1" t="s">
        <v>35</v>
      </c>
      <c r="L9" s="1">
        <v>41</v>
      </c>
      <c r="M9" s="1">
        <v>82</v>
      </c>
      <c r="N9" s="1" t="s">
        <v>34</v>
      </c>
      <c r="O9" s="1">
        <v>86</v>
      </c>
      <c r="P9" s="1">
        <v>88</v>
      </c>
      <c r="Q9" s="1" t="s">
        <v>34</v>
      </c>
      <c r="R9" s="1">
        <v>87</v>
      </c>
      <c r="S9" s="1">
        <v>87</v>
      </c>
      <c r="T9" s="1" t="s">
        <v>39</v>
      </c>
      <c r="U9" s="1">
        <f t="shared" si="0"/>
        <v>435</v>
      </c>
      <c r="V9" s="1">
        <f t="shared" si="1"/>
        <v>87</v>
      </c>
    </row>
    <row r="10" spans="1:22" x14ac:dyDescent="0.25">
      <c r="A10" s="1">
        <v>9</v>
      </c>
      <c r="B10" s="1">
        <v>23189555</v>
      </c>
      <c r="C10" s="1" t="s">
        <v>31</v>
      </c>
      <c r="D10" s="1" t="s">
        <v>143</v>
      </c>
      <c r="E10" s="1" t="s">
        <v>227</v>
      </c>
      <c r="F10" s="1">
        <v>184</v>
      </c>
      <c r="G10" s="1">
        <v>77</v>
      </c>
      <c r="H10" s="1" t="s">
        <v>42</v>
      </c>
      <c r="I10" s="1">
        <v>2</v>
      </c>
      <c r="J10" s="1">
        <v>91</v>
      </c>
      <c r="K10" s="1" t="s">
        <v>34</v>
      </c>
      <c r="L10" s="1">
        <v>241</v>
      </c>
      <c r="M10" s="1">
        <v>92</v>
      </c>
      <c r="N10" s="1" t="s">
        <v>35</v>
      </c>
      <c r="O10" s="1">
        <v>86</v>
      </c>
      <c r="P10" s="1">
        <v>81</v>
      </c>
      <c r="Q10" s="1" t="s">
        <v>34</v>
      </c>
      <c r="R10" s="1">
        <v>87</v>
      </c>
      <c r="S10" s="1">
        <v>91</v>
      </c>
      <c r="T10" s="1" t="s">
        <v>34</v>
      </c>
      <c r="U10" s="1">
        <f t="shared" si="0"/>
        <v>432</v>
      </c>
      <c r="V10" s="1">
        <f t="shared" si="1"/>
        <v>86.4</v>
      </c>
    </row>
    <row r="11" spans="1:22" x14ac:dyDescent="0.25">
      <c r="A11" s="1">
        <v>10</v>
      </c>
      <c r="B11" s="1">
        <v>23189593</v>
      </c>
      <c r="C11" s="1" t="s">
        <v>31</v>
      </c>
      <c r="D11" s="1" t="s">
        <v>181</v>
      </c>
      <c r="E11" s="1" t="s">
        <v>227</v>
      </c>
      <c r="F11" s="1">
        <v>184</v>
      </c>
      <c r="G11" s="1">
        <v>88</v>
      </c>
      <c r="H11" s="1" t="s">
        <v>34</v>
      </c>
      <c r="I11" s="1">
        <v>2</v>
      </c>
      <c r="J11" s="1">
        <v>79</v>
      </c>
      <c r="K11" s="1" t="s">
        <v>42</v>
      </c>
      <c r="L11" s="1">
        <v>241</v>
      </c>
      <c r="M11" s="1">
        <v>91</v>
      </c>
      <c r="N11" s="1" t="s">
        <v>35</v>
      </c>
      <c r="O11" s="1">
        <v>86</v>
      </c>
      <c r="P11" s="1">
        <v>81</v>
      </c>
      <c r="Q11" s="1" t="s">
        <v>34</v>
      </c>
      <c r="R11" s="1">
        <v>87</v>
      </c>
      <c r="S11" s="1">
        <v>92</v>
      </c>
      <c r="T11" s="1" t="s">
        <v>34</v>
      </c>
      <c r="U11" s="1">
        <f t="shared" si="0"/>
        <v>431</v>
      </c>
      <c r="V11" s="1">
        <f t="shared" si="1"/>
        <v>86.2</v>
      </c>
    </row>
    <row r="12" spans="1:22" x14ac:dyDescent="0.25">
      <c r="A12" s="1">
        <v>11</v>
      </c>
      <c r="B12" s="1">
        <v>23189484</v>
      </c>
      <c r="C12" s="1" t="s">
        <v>31</v>
      </c>
      <c r="D12" s="1" t="s">
        <v>70</v>
      </c>
      <c r="E12" s="1" t="s">
        <v>227</v>
      </c>
      <c r="F12" s="1">
        <v>184</v>
      </c>
      <c r="G12" s="1">
        <v>83</v>
      </c>
      <c r="H12" s="1" t="s">
        <v>39</v>
      </c>
      <c r="I12" s="1">
        <v>2</v>
      </c>
      <c r="J12" s="1">
        <v>97</v>
      </c>
      <c r="K12" s="1" t="s">
        <v>35</v>
      </c>
      <c r="L12" s="1">
        <v>41</v>
      </c>
      <c r="M12" s="1">
        <v>85</v>
      </c>
      <c r="N12" s="1" t="s">
        <v>34</v>
      </c>
      <c r="O12" s="1">
        <v>86</v>
      </c>
      <c r="P12" s="1">
        <v>76</v>
      </c>
      <c r="Q12" s="1" t="s">
        <v>39</v>
      </c>
      <c r="R12" s="1">
        <v>87</v>
      </c>
      <c r="S12" s="1">
        <v>88</v>
      </c>
      <c r="T12" s="1" t="s">
        <v>39</v>
      </c>
      <c r="U12" s="1">
        <f t="shared" si="0"/>
        <v>429</v>
      </c>
      <c r="V12" s="1">
        <f t="shared" si="1"/>
        <v>85.8</v>
      </c>
    </row>
    <row r="13" spans="1:22" x14ac:dyDescent="0.25">
      <c r="A13" s="1">
        <v>12</v>
      </c>
      <c r="B13" s="1">
        <v>23189492</v>
      </c>
      <c r="C13" s="1" t="s">
        <v>37</v>
      </c>
      <c r="D13" s="1" t="s">
        <v>79</v>
      </c>
      <c r="E13" s="1" t="s">
        <v>227</v>
      </c>
      <c r="F13" s="1">
        <v>184</v>
      </c>
      <c r="G13" s="1">
        <v>83</v>
      </c>
      <c r="H13" s="1" t="s">
        <v>39</v>
      </c>
      <c r="I13" s="1">
        <v>2</v>
      </c>
      <c r="J13" s="1">
        <v>94</v>
      </c>
      <c r="K13" s="1" t="s">
        <v>35</v>
      </c>
      <c r="L13" s="1">
        <v>41</v>
      </c>
      <c r="M13" s="1">
        <v>64</v>
      </c>
      <c r="N13" s="1" t="s">
        <v>42</v>
      </c>
      <c r="O13" s="1">
        <v>86</v>
      </c>
      <c r="P13" s="1">
        <v>96</v>
      </c>
      <c r="Q13" s="1" t="s">
        <v>35</v>
      </c>
      <c r="R13" s="1">
        <v>87</v>
      </c>
      <c r="S13" s="1">
        <v>89</v>
      </c>
      <c r="T13" s="1" t="s">
        <v>34</v>
      </c>
      <c r="U13" s="1">
        <f t="shared" si="0"/>
        <v>426</v>
      </c>
      <c r="V13" s="1">
        <f t="shared" si="1"/>
        <v>85.2</v>
      </c>
    </row>
    <row r="14" spans="1:22" x14ac:dyDescent="0.25">
      <c r="A14" s="1">
        <v>13</v>
      </c>
      <c r="B14" s="1">
        <v>23189550</v>
      </c>
      <c r="C14" s="1" t="s">
        <v>37</v>
      </c>
      <c r="D14" s="1" t="s">
        <v>138</v>
      </c>
      <c r="E14" s="1" t="s">
        <v>227</v>
      </c>
      <c r="F14" s="1">
        <v>184</v>
      </c>
      <c r="G14" s="1">
        <v>66</v>
      </c>
      <c r="H14" s="1" t="s">
        <v>83</v>
      </c>
      <c r="I14" s="1">
        <v>2</v>
      </c>
      <c r="J14" s="1">
        <v>91</v>
      </c>
      <c r="K14" s="1" t="s">
        <v>34</v>
      </c>
      <c r="L14" s="1">
        <v>241</v>
      </c>
      <c r="M14" s="1">
        <v>91</v>
      </c>
      <c r="N14" s="1" t="s">
        <v>35</v>
      </c>
      <c r="O14" s="1">
        <v>86</v>
      </c>
      <c r="P14" s="1">
        <v>87</v>
      </c>
      <c r="Q14" s="1" t="s">
        <v>34</v>
      </c>
      <c r="R14" s="1">
        <v>87</v>
      </c>
      <c r="S14" s="1">
        <v>91</v>
      </c>
      <c r="T14" s="1" t="s">
        <v>34</v>
      </c>
      <c r="U14" s="1">
        <f t="shared" si="0"/>
        <v>426</v>
      </c>
      <c r="V14" s="1">
        <f t="shared" si="1"/>
        <v>85.2</v>
      </c>
    </row>
    <row r="15" spans="1:22" x14ac:dyDescent="0.25">
      <c r="A15" s="1">
        <v>14</v>
      </c>
      <c r="B15" s="1">
        <v>23189545</v>
      </c>
      <c r="C15" s="1" t="s">
        <v>31</v>
      </c>
      <c r="D15" s="1" t="s">
        <v>133</v>
      </c>
      <c r="E15" s="1" t="s">
        <v>227</v>
      </c>
      <c r="F15" s="1">
        <v>184</v>
      </c>
      <c r="G15" s="1">
        <v>82</v>
      </c>
      <c r="H15" s="1" t="s">
        <v>39</v>
      </c>
      <c r="I15" s="1">
        <v>2</v>
      </c>
      <c r="J15" s="1">
        <v>90</v>
      </c>
      <c r="K15" s="1" t="s">
        <v>34</v>
      </c>
      <c r="L15" s="1">
        <v>241</v>
      </c>
      <c r="M15" s="1">
        <v>80</v>
      </c>
      <c r="N15" s="1" t="s">
        <v>34</v>
      </c>
      <c r="O15" s="1">
        <v>86</v>
      </c>
      <c r="P15" s="1">
        <v>81</v>
      </c>
      <c r="Q15" s="1" t="s">
        <v>34</v>
      </c>
      <c r="R15" s="1">
        <v>87</v>
      </c>
      <c r="S15" s="1">
        <v>92</v>
      </c>
      <c r="T15" s="1" t="s">
        <v>34</v>
      </c>
      <c r="U15" s="1">
        <f t="shared" si="0"/>
        <v>425</v>
      </c>
      <c r="V15" s="1">
        <f t="shared" si="1"/>
        <v>85</v>
      </c>
    </row>
    <row r="16" spans="1:22" x14ac:dyDescent="0.25">
      <c r="A16" s="1">
        <v>15</v>
      </c>
      <c r="B16" s="1">
        <v>23189544</v>
      </c>
      <c r="C16" s="1" t="s">
        <v>37</v>
      </c>
      <c r="D16" s="1" t="s">
        <v>132</v>
      </c>
      <c r="E16" s="1" t="s">
        <v>227</v>
      </c>
      <c r="F16" s="1">
        <v>184</v>
      </c>
      <c r="G16" s="1">
        <v>71</v>
      </c>
      <c r="H16" s="1" t="s">
        <v>49</v>
      </c>
      <c r="I16" s="1">
        <v>2</v>
      </c>
      <c r="J16" s="1">
        <v>92</v>
      </c>
      <c r="K16" s="1" t="s">
        <v>35</v>
      </c>
      <c r="L16" s="1">
        <v>241</v>
      </c>
      <c r="M16" s="1">
        <v>76</v>
      </c>
      <c r="N16" s="1" t="s">
        <v>39</v>
      </c>
      <c r="O16" s="1">
        <v>86</v>
      </c>
      <c r="P16" s="1">
        <v>75</v>
      </c>
      <c r="Q16" s="1" t="s">
        <v>39</v>
      </c>
      <c r="R16" s="1">
        <v>87</v>
      </c>
      <c r="S16" s="1">
        <v>92</v>
      </c>
      <c r="T16" s="1" t="s">
        <v>34</v>
      </c>
      <c r="U16" s="1">
        <f t="shared" si="0"/>
        <v>406</v>
      </c>
      <c r="V16" s="1">
        <f t="shared" si="1"/>
        <v>81.2</v>
      </c>
    </row>
    <row r="17" spans="1:22" x14ac:dyDescent="0.25">
      <c r="A17" s="1">
        <v>16</v>
      </c>
      <c r="B17" s="1">
        <v>23189485</v>
      </c>
      <c r="C17" s="1" t="s">
        <v>31</v>
      </c>
      <c r="D17" s="1" t="s">
        <v>71</v>
      </c>
      <c r="E17" s="1" t="s">
        <v>227</v>
      </c>
      <c r="F17" s="1">
        <v>184</v>
      </c>
      <c r="G17" s="1">
        <v>86</v>
      </c>
      <c r="H17" s="1" t="s">
        <v>39</v>
      </c>
      <c r="I17" s="1">
        <v>2</v>
      </c>
      <c r="J17" s="1">
        <v>84</v>
      </c>
      <c r="K17" s="1" t="s">
        <v>39</v>
      </c>
      <c r="L17" s="1">
        <v>41</v>
      </c>
      <c r="M17" s="1">
        <v>57</v>
      </c>
      <c r="N17" s="1" t="s">
        <v>49</v>
      </c>
      <c r="O17" s="1">
        <v>86</v>
      </c>
      <c r="P17" s="1">
        <v>82</v>
      </c>
      <c r="Q17" s="1" t="s">
        <v>34</v>
      </c>
      <c r="R17" s="1">
        <v>87</v>
      </c>
      <c r="S17" s="1">
        <v>89</v>
      </c>
      <c r="T17" s="1" t="s">
        <v>34</v>
      </c>
      <c r="U17" s="1">
        <f t="shared" si="0"/>
        <v>398</v>
      </c>
      <c r="V17" s="1">
        <f t="shared" si="1"/>
        <v>79.599999999999994</v>
      </c>
    </row>
    <row r="18" spans="1:22" x14ac:dyDescent="0.25">
      <c r="A18" s="1">
        <v>17</v>
      </c>
      <c r="B18" s="1">
        <v>23189554</v>
      </c>
      <c r="C18" s="1" t="s">
        <v>37</v>
      </c>
      <c r="D18" s="1" t="s">
        <v>142</v>
      </c>
      <c r="E18" s="1" t="s">
        <v>227</v>
      </c>
      <c r="F18" s="1">
        <v>184</v>
      </c>
      <c r="G18" s="1">
        <v>60</v>
      </c>
      <c r="H18" s="1" t="s">
        <v>84</v>
      </c>
      <c r="I18" s="1">
        <v>2</v>
      </c>
      <c r="J18" s="1">
        <v>74</v>
      </c>
      <c r="K18" s="1" t="s">
        <v>49</v>
      </c>
      <c r="L18" s="1">
        <v>241</v>
      </c>
      <c r="M18" s="1">
        <v>92</v>
      </c>
      <c r="N18" s="1" t="s">
        <v>35</v>
      </c>
      <c r="O18" s="1">
        <v>86</v>
      </c>
      <c r="P18" s="1">
        <v>77</v>
      </c>
      <c r="Q18" s="1" t="s">
        <v>39</v>
      </c>
      <c r="R18" s="1">
        <v>87</v>
      </c>
      <c r="S18" s="1">
        <v>90</v>
      </c>
      <c r="T18" s="1" t="s">
        <v>34</v>
      </c>
      <c r="U18" s="1">
        <f t="shared" si="0"/>
        <v>393</v>
      </c>
      <c r="V18" s="1">
        <f t="shared" si="1"/>
        <v>78.599999999999994</v>
      </c>
    </row>
    <row r="19" spans="1:22" x14ac:dyDescent="0.25">
      <c r="A19" s="1">
        <v>18</v>
      </c>
      <c r="B19" s="1">
        <v>23189494</v>
      </c>
      <c r="C19" s="1" t="s">
        <v>31</v>
      </c>
      <c r="D19" s="1" t="s">
        <v>81</v>
      </c>
      <c r="E19" s="1" t="s">
        <v>227</v>
      </c>
      <c r="F19" s="1">
        <v>184</v>
      </c>
      <c r="G19" s="1">
        <v>76</v>
      </c>
      <c r="H19" s="1" t="s">
        <v>42</v>
      </c>
      <c r="I19" s="1">
        <v>2</v>
      </c>
      <c r="J19" s="1">
        <v>89</v>
      </c>
      <c r="K19" s="1" t="s">
        <v>34</v>
      </c>
      <c r="L19" s="1">
        <v>41</v>
      </c>
      <c r="M19" s="1">
        <v>52</v>
      </c>
      <c r="N19" s="1" t="s">
        <v>49</v>
      </c>
      <c r="O19" s="1">
        <v>86</v>
      </c>
      <c r="P19" s="1">
        <v>81</v>
      </c>
      <c r="Q19" s="1" t="s">
        <v>34</v>
      </c>
      <c r="R19" s="1">
        <v>87</v>
      </c>
      <c r="S19" s="1">
        <v>92</v>
      </c>
      <c r="T19" s="1" t="s">
        <v>34</v>
      </c>
      <c r="U19" s="1">
        <f t="shared" si="0"/>
        <v>390</v>
      </c>
      <c r="V19" s="1">
        <f t="shared" si="1"/>
        <v>78</v>
      </c>
    </row>
    <row r="20" spans="1:22" x14ac:dyDescent="0.25">
      <c r="A20" s="1">
        <v>19</v>
      </c>
      <c r="B20" s="1">
        <v>23189551</v>
      </c>
      <c r="C20" s="1" t="s">
        <v>31</v>
      </c>
      <c r="D20" s="1" t="s">
        <v>139</v>
      </c>
      <c r="E20" s="1" t="s">
        <v>227</v>
      </c>
      <c r="F20" s="1">
        <v>184</v>
      </c>
      <c r="G20" s="1">
        <v>69</v>
      </c>
      <c r="H20" s="1" t="s">
        <v>83</v>
      </c>
      <c r="I20" s="1">
        <v>2</v>
      </c>
      <c r="J20" s="1">
        <v>90</v>
      </c>
      <c r="K20" s="1" t="s">
        <v>34</v>
      </c>
      <c r="L20" s="1">
        <v>241</v>
      </c>
      <c r="M20" s="1">
        <v>62</v>
      </c>
      <c r="N20" s="1" t="s">
        <v>42</v>
      </c>
      <c r="O20" s="1">
        <v>86</v>
      </c>
      <c r="P20" s="1">
        <v>80</v>
      </c>
      <c r="Q20" s="1" t="s">
        <v>34</v>
      </c>
      <c r="R20" s="1">
        <v>87</v>
      </c>
      <c r="S20" s="1">
        <v>81</v>
      </c>
      <c r="T20" s="1" t="s">
        <v>42</v>
      </c>
      <c r="U20" s="1">
        <f t="shared" si="0"/>
        <v>382</v>
      </c>
      <c r="V20" s="1">
        <f t="shared" si="1"/>
        <v>76.400000000000006</v>
      </c>
    </row>
    <row r="21" spans="1:22" x14ac:dyDescent="0.25">
      <c r="A21" s="1">
        <v>20</v>
      </c>
      <c r="B21" s="1">
        <v>23189496</v>
      </c>
      <c r="C21" s="1" t="s">
        <v>31</v>
      </c>
      <c r="D21" s="1" t="s">
        <v>85</v>
      </c>
      <c r="E21" s="1" t="s">
        <v>227</v>
      </c>
      <c r="F21" s="1">
        <v>184</v>
      </c>
      <c r="G21" s="1">
        <v>78</v>
      </c>
      <c r="H21" s="1" t="s">
        <v>42</v>
      </c>
      <c r="I21" s="1">
        <v>2</v>
      </c>
      <c r="J21" s="1">
        <v>81</v>
      </c>
      <c r="K21" s="1" t="s">
        <v>39</v>
      </c>
      <c r="L21" s="1">
        <v>41</v>
      </c>
      <c r="M21" s="1">
        <v>66</v>
      </c>
      <c r="N21" s="1" t="s">
        <v>42</v>
      </c>
      <c r="O21" s="1">
        <v>86</v>
      </c>
      <c r="P21" s="1">
        <v>69</v>
      </c>
      <c r="Q21" s="1" t="s">
        <v>42</v>
      </c>
      <c r="R21" s="1">
        <v>87</v>
      </c>
      <c r="S21" s="1">
        <v>85</v>
      </c>
      <c r="T21" s="1" t="s">
        <v>39</v>
      </c>
      <c r="U21" s="1">
        <f t="shared" si="0"/>
        <v>379</v>
      </c>
      <c r="V21" s="1">
        <f t="shared" si="1"/>
        <v>75.8</v>
      </c>
    </row>
    <row r="22" spans="1:22" x14ac:dyDescent="0.25">
      <c r="A22" s="1">
        <v>21</v>
      </c>
      <c r="B22" s="1">
        <v>23189558</v>
      </c>
      <c r="C22" s="1" t="s">
        <v>37</v>
      </c>
      <c r="D22" s="1" t="s">
        <v>146</v>
      </c>
      <c r="E22" s="1" t="s">
        <v>227</v>
      </c>
      <c r="F22" s="1">
        <v>184</v>
      </c>
      <c r="G22" s="1">
        <v>81</v>
      </c>
      <c r="H22" s="1" t="s">
        <v>42</v>
      </c>
      <c r="I22" s="1">
        <v>2</v>
      </c>
      <c r="J22" s="1">
        <v>81</v>
      </c>
      <c r="K22" s="1" t="s">
        <v>39</v>
      </c>
      <c r="L22" s="1">
        <v>241</v>
      </c>
      <c r="M22" s="1">
        <v>80</v>
      </c>
      <c r="N22" s="1" t="s">
        <v>34</v>
      </c>
      <c r="O22" s="1">
        <v>86</v>
      </c>
      <c r="P22" s="1">
        <v>58</v>
      </c>
      <c r="Q22" s="1" t="s">
        <v>49</v>
      </c>
      <c r="R22" s="1">
        <v>87</v>
      </c>
      <c r="S22" s="1">
        <v>77</v>
      </c>
      <c r="T22" s="1" t="s">
        <v>42</v>
      </c>
      <c r="U22" s="1">
        <f t="shared" si="0"/>
        <v>377</v>
      </c>
      <c r="V22" s="1">
        <f t="shared" si="1"/>
        <v>75.400000000000006</v>
      </c>
    </row>
    <row r="23" spans="1:22" x14ac:dyDescent="0.25">
      <c r="A23" s="1">
        <v>22</v>
      </c>
      <c r="B23" s="1">
        <v>23189486</v>
      </c>
      <c r="C23" s="1" t="s">
        <v>31</v>
      </c>
      <c r="D23" s="1" t="s">
        <v>72</v>
      </c>
      <c r="E23" s="1" t="s">
        <v>227</v>
      </c>
      <c r="F23" s="1">
        <v>184</v>
      </c>
      <c r="G23" s="1">
        <v>82</v>
      </c>
      <c r="H23" s="1" t="s">
        <v>39</v>
      </c>
      <c r="I23" s="1">
        <v>2</v>
      </c>
      <c r="J23" s="1">
        <v>92</v>
      </c>
      <c r="K23" s="1" t="s">
        <v>35</v>
      </c>
      <c r="L23" s="1">
        <v>41</v>
      </c>
      <c r="M23" s="1">
        <v>57</v>
      </c>
      <c r="N23" s="1" t="s">
        <v>49</v>
      </c>
      <c r="O23" s="1">
        <v>86</v>
      </c>
      <c r="P23" s="1">
        <v>59</v>
      </c>
      <c r="Q23" s="1" t="s">
        <v>49</v>
      </c>
      <c r="R23" s="1">
        <v>87</v>
      </c>
      <c r="S23" s="1">
        <v>85</v>
      </c>
      <c r="T23" s="1" t="s">
        <v>39</v>
      </c>
      <c r="U23" s="1">
        <f t="shared" si="0"/>
        <v>375</v>
      </c>
      <c r="V23" s="1">
        <f t="shared" si="1"/>
        <v>75</v>
      </c>
    </row>
    <row r="24" spans="1:22" x14ac:dyDescent="0.25">
      <c r="A24" s="1">
        <v>23</v>
      </c>
      <c r="B24" s="1">
        <v>23189570</v>
      </c>
      <c r="C24" s="1" t="s">
        <v>37</v>
      </c>
      <c r="D24" s="1" t="s">
        <v>158</v>
      </c>
      <c r="E24" s="1" t="s">
        <v>227</v>
      </c>
      <c r="F24" s="1">
        <v>184</v>
      </c>
      <c r="G24" s="1">
        <v>69</v>
      </c>
      <c r="H24" s="1" t="s">
        <v>83</v>
      </c>
      <c r="I24" s="1">
        <v>2</v>
      </c>
      <c r="J24" s="1">
        <v>84</v>
      </c>
      <c r="K24" s="1" t="s">
        <v>39</v>
      </c>
      <c r="L24" s="1">
        <v>241</v>
      </c>
      <c r="M24" s="1">
        <v>90</v>
      </c>
      <c r="N24" s="1" t="s">
        <v>34</v>
      </c>
      <c r="O24" s="1">
        <v>86</v>
      </c>
      <c r="P24" s="1">
        <v>62</v>
      </c>
      <c r="Q24" s="1" t="s">
        <v>42</v>
      </c>
      <c r="R24" s="1">
        <v>87</v>
      </c>
      <c r="S24" s="1">
        <v>69</v>
      </c>
      <c r="T24" s="1" t="s">
        <v>49</v>
      </c>
      <c r="U24" s="1">
        <f t="shared" si="0"/>
        <v>374</v>
      </c>
      <c r="V24" s="1">
        <f t="shared" si="1"/>
        <v>74.8</v>
      </c>
    </row>
    <row r="25" spans="1:22" x14ac:dyDescent="0.25">
      <c r="A25" s="1">
        <v>24</v>
      </c>
      <c r="B25" s="1">
        <v>23189483</v>
      </c>
      <c r="C25" s="1" t="s">
        <v>31</v>
      </c>
      <c r="D25" s="1" t="s">
        <v>69</v>
      </c>
      <c r="E25" s="1" t="s">
        <v>227</v>
      </c>
      <c r="F25" s="1">
        <v>184</v>
      </c>
      <c r="G25" s="1">
        <v>80</v>
      </c>
      <c r="H25" s="1" t="s">
        <v>42</v>
      </c>
      <c r="I25" s="1">
        <v>2</v>
      </c>
      <c r="J25" s="1">
        <v>87</v>
      </c>
      <c r="K25" s="1" t="s">
        <v>34</v>
      </c>
      <c r="L25" s="1">
        <v>41</v>
      </c>
      <c r="M25" s="1">
        <v>57</v>
      </c>
      <c r="N25" s="1" t="s">
        <v>49</v>
      </c>
      <c r="O25" s="1">
        <v>86</v>
      </c>
      <c r="P25" s="1">
        <v>57</v>
      </c>
      <c r="Q25" s="1" t="s">
        <v>49</v>
      </c>
      <c r="R25" s="1">
        <v>87</v>
      </c>
      <c r="S25" s="1">
        <v>91</v>
      </c>
      <c r="T25" s="1" t="s">
        <v>34</v>
      </c>
      <c r="U25" s="1">
        <f t="shared" si="0"/>
        <v>372</v>
      </c>
      <c r="V25" s="1">
        <f t="shared" si="1"/>
        <v>74.400000000000006</v>
      </c>
    </row>
    <row r="26" spans="1:22" x14ac:dyDescent="0.25">
      <c r="A26" s="1">
        <v>25</v>
      </c>
      <c r="B26" s="1">
        <v>23189552</v>
      </c>
      <c r="C26" s="1" t="s">
        <v>37</v>
      </c>
      <c r="D26" s="1" t="s">
        <v>140</v>
      </c>
      <c r="E26" s="1" t="s">
        <v>227</v>
      </c>
      <c r="F26" s="1">
        <v>184</v>
      </c>
      <c r="G26" s="1">
        <v>78</v>
      </c>
      <c r="H26" s="1" t="s">
        <v>42</v>
      </c>
      <c r="I26" s="1">
        <v>2</v>
      </c>
      <c r="J26" s="1">
        <v>80</v>
      </c>
      <c r="K26" s="1" t="s">
        <v>42</v>
      </c>
      <c r="L26" s="1">
        <v>241</v>
      </c>
      <c r="M26" s="1">
        <v>64</v>
      </c>
      <c r="N26" s="1" t="s">
        <v>42</v>
      </c>
      <c r="O26" s="1">
        <v>86</v>
      </c>
      <c r="P26" s="1">
        <v>58</v>
      </c>
      <c r="Q26" s="1" t="s">
        <v>49</v>
      </c>
      <c r="R26" s="1">
        <v>87</v>
      </c>
      <c r="S26" s="1">
        <v>92</v>
      </c>
      <c r="T26" s="1" t="s">
        <v>34</v>
      </c>
      <c r="U26" s="1">
        <f t="shared" si="0"/>
        <v>372</v>
      </c>
      <c r="V26" s="1">
        <f t="shared" si="1"/>
        <v>74.400000000000006</v>
      </c>
    </row>
    <row r="27" spans="1:22" x14ac:dyDescent="0.25">
      <c r="A27" s="1">
        <v>26</v>
      </c>
      <c r="B27" s="1">
        <v>23189553</v>
      </c>
      <c r="C27" s="1" t="s">
        <v>37</v>
      </c>
      <c r="D27" s="1" t="s">
        <v>141</v>
      </c>
      <c r="E27" s="1" t="s">
        <v>227</v>
      </c>
      <c r="F27" s="1">
        <v>184</v>
      </c>
      <c r="G27" s="1">
        <v>73</v>
      </c>
      <c r="H27" s="1" t="s">
        <v>49</v>
      </c>
      <c r="I27" s="1">
        <v>2</v>
      </c>
      <c r="J27" s="1">
        <v>90</v>
      </c>
      <c r="K27" s="1" t="s">
        <v>34</v>
      </c>
      <c r="L27" s="1">
        <v>241</v>
      </c>
      <c r="M27" s="1">
        <v>56</v>
      </c>
      <c r="N27" s="1" t="s">
        <v>49</v>
      </c>
      <c r="O27" s="1">
        <v>86</v>
      </c>
      <c r="P27" s="1">
        <v>58</v>
      </c>
      <c r="Q27" s="1" t="s">
        <v>49</v>
      </c>
      <c r="R27" s="1">
        <v>87</v>
      </c>
      <c r="S27" s="1">
        <v>92</v>
      </c>
      <c r="T27" s="1" t="s">
        <v>34</v>
      </c>
      <c r="U27" s="1">
        <f t="shared" si="0"/>
        <v>369</v>
      </c>
      <c r="V27" s="1">
        <f t="shared" si="1"/>
        <v>73.8</v>
      </c>
    </row>
    <row r="28" spans="1:22" x14ac:dyDescent="0.25">
      <c r="A28" s="1">
        <v>27</v>
      </c>
      <c r="B28" s="1">
        <v>23189559</v>
      </c>
      <c r="C28" s="1" t="s">
        <v>37</v>
      </c>
      <c r="D28" s="1" t="s">
        <v>147</v>
      </c>
      <c r="E28" s="1" t="s">
        <v>227</v>
      </c>
      <c r="F28" s="1">
        <v>184</v>
      </c>
      <c r="G28" s="1">
        <v>74</v>
      </c>
      <c r="H28" s="1" t="s">
        <v>49</v>
      </c>
      <c r="I28" s="1">
        <v>2</v>
      </c>
      <c r="J28" s="1">
        <v>80</v>
      </c>
      <c r="K28" s="1" t="s">
        <v>42</v>
      </c>
      <c r="L28" s="1">
        <v>241</v>
      </c>
      <c r="M28" s="1">
        <v>70</v>
      </c>
      <c r="N28" s="1" t="s">
        <v>39</v>
      </c>
      <c r="O28" s="1">
        <v>86</v>
      </c>
      <c r="P28" s="1">
        <v>62</v>
      </c>
      <c r="Q28" s="1" t="s">
        <v>42</v>
      </c>
      <c r="R28" s="1">
        <v>87</v>
      </c>
      <c r="S28" s="1">
        <v>82</v>
      </c>
      <c r="T28" s="1" t="s">
        <v>39</v>
      </c>
      <c r="U28" s="1">
        <f t="shared" si="0"/>
        <v>368</v>
      </c>
      <c r="V28" s="1">
        <f t="shared" si="1"/>
        <v>73.599999999999994</v>
      </c>
    </row>
    <row r="29" spans="1:22" x14ac:dyDescent="0.25">
      <c r="A29" s="1">
        <v>28</v>
      </c>
      <c r="B29" s="1">
        <v>23189497</v>
      </c>
      <c r="C29" s="1" t="s">
        <v>31</v>
      </c>
      <c r="D29" s="1" t="s">
        <v>86</v>
      </c>
      <c r="E29" s="1" t="s">
        <v>227</v>
      </c>
      <c r="F29" s="1">
        <v>184</v>
      </c>
      <c r="G29" s="1">
        <v>73</v>
      </c>
      <c r="H29" s="1" t="s">
        <v>49</v>
      </c>
      <c r="I29" s="1">
        <v>2</v>
      </c>
      <c r="J29" s="1">
        <v>89</v>
      </c>
      <c r="K29" s="1" t="s">
        <v>34</v>
      </c>
      <c r="L29" s="1">
        <v>41</v>
      </c>
      <c r="M29" s="1">
        <v>67</v>
      </c>
      <c r="N29" s="1" t="s">
        <v>42</v>
      </c>
      <c r="O29" s="1">
        <v>86</v>
      </c>
      <c r="P29" s="1">
        <v>59</v>
      </c>
      <c r="Q29" s="1" t="s">
        <v>49</v>
      </c>
      <c r="R29" s="1">
        <v>87</v>
      </c>
      <c r="S29" s="1">
        <v>79</v>
      </c>
      <c r="T29" s="1" t="s">
        <v>42</v>
      </c>
      <c r="U29" s="1">
        <f t="shared" si="0"/>
        <v>367</v>
      </c>
      <c r="V29" s="1">
        <f t="shared" si="1"/>
        <v>73.400000000000006</v>
      </c>
    </row>
    <row r="30" spans="1:22" x14ac:dyDescent="0.25">
      <c r="A30" s="1">
        <v>29</v>
      </c>
      <c r="B30" s="1">
        <v>23189565</v>
      </c>
      <c r="C30" s="1" t="s">
        <v>31</v>
      </c>
      <c r="D30" s="1" t="s">
        <v>153</v>
      </c>
      <c r="E30" s="1" t="s">
        <v>227</v>
      </c>
      <c r="F30" s="1">
        <v>184</v>
      </c>
      <c r="G30" s="1">
        <v>71</v>
      </c>
      <c r="H30" s="1" t="s">
        <v>49</v>
      </c>
      <c r="I30" s="1">
        <v>2</v>
      </c>
      <c r="J30" s="1">
        <v>83</v>
      </c>
      <c r="K30" s="1" t="s">
        <v>39</v>
      </c>
      <c r="L30" s="1">
        <v>241</v>
      </c>
      <c r="M30" s="1">
        <v>52</v>
      </c>
      <c r="N30" s="1" t="s">
        <v>49</v>
      </c>
      <c r="O30" s="1">
        <v>86</v>
      </c>
      <c r="P30" s="1">
        <v>84</v>
      </c>
      <c r="Q30" s="1" t="s">
        <v>34</v>
      </c>
      <c r="R30" s="1">
        <v>87</v>
      </c>
      <c r="S30" s="1">
        <v>76</v>
      </c>
      <c r="T30" s="1" t="s">
        <v>42</v>
      </c>
      <c r="U30" s="1">
        <f t="shared" si="0"/>
        <v>366</v>
      </c>
      <c r="V30" s="1">
        <f t="shared" si="1"/>
        <v>73.2</v>
      </c>
    </row>
    <row r="31" spans="1:22" x14ac:dyDescent="0.25">
      <c r="A31" s="1">
        <v>30</v>
      </c>
      <c r="B31" s="1">
        <v>23189560</v>
      </c>
      <c r="C31" s="1" t="s">
        <v>37</v>
      </c>
      <c r="D31" s="1" t="s">
        <v>148</v>
      </c>
      <c r="E31" s="1" t="s">
        <v>227</v>
      </c>
      <c r="F31" s="1">
        <v>184</v>
      </c>
      <c r="G31" s="1">
        <v>64</v>
      </c>
      <c r="H31" s="1" t="s">
        <v>83</v>
      </c>
      <c r="I31" s="1">
        <v>2</v>
      </c>
      <c r="J31" s="1">
        <v>74</v>
      </c>
      <c r="K31" s="1" t="s">
        <v>49</v>
      </c>
      <c r="L31" s="1">
        <v>241</v>
      </c>
      <c r="M31" s="1">
        <v>91</v>
      </c>
      <c r="N31" s="1" t="s">
        <v>35</v>
      </c>
      <c r="O31" s="1">
        <v>86</v>
      </c>
      <c r="P31" s="1">
        <v>58</v>
      </c>
      <c r="Q31" s="1" t="s">
        <v>49</v>
      </c>
      <c r="R31" s="1">
        <v>87</v>
      </c>
      <c r="S31" s="1">
        <v>78</v>
      </c>
      <c r="T31" s="1" t="s">
        <v>42</v>
      </c>
      <c r="U31" s="1">
        <f t="shared" si="0"/>
        <v>365</v>
      </c>
      <c r="V31" s="1">
        <f t="shared" si="1"/>
        <v>73</v>
      </c>
    </row>
    <row r="32" spans="1:22" x14ac:dyDescent="0.25">
      <c r="A32" s="1">
        <v>31</v>
      </c>
      <c r="B32" s="1">
        <v>23189548</v>
      </c>
      <c r="C32" s="1" t="s">
        <v>31</v>
      </c>
      <c r="D32" s="1" t="s">
        <v>136</v>
      </c>
      <c r="E32" s="1" t="s">
        <v>227</v>
      </c>
      <c r="F32" s="1">
        <v>184</v>
      </c>
      <c r="G32" s="1">
        <v>76</v>
      </c>
      <c r="H32" s="1" t="s">
        <v>42</v>
      </c>
      <c r="I32" s="1">
        <v>2</v>
      </c>
      <c r="J32" s="1">
        <v>82</v>
      </c>
      <c r="K32" s="1" t="s">
        <v>39</v>
      </c>
      <c r="L32" s="1">
        <v>241</v>
      </c>
      <c r="M32" s="1">
        <v>67</v>
      </c>
      <c r="N32" s="1" t="s">
        <v>42</v>
      </c>
      <c r="O32" s="1">
        <v>86</v>
      </c>
      <c r="P32" s="1">
        <v>58</v>
      </c>
      <c r="Q32" s="1" t="s">
        <v>49</v>
      </c>
      <c r="R32" s="1">
        <v>87</v>
      </c>
      <c r="S32" s="1">
        <v>78</v>
      </c>
      <c r="T32" s="1" t="s">
        <v>42</v>
      </c>
      <c r="U32" s="1">
        <f t="shared" si="0"/>
        <v>361</v>
      </c>
      <c r="V32" s="1">
        <f t="shared" si="1"/>
        <v>72.2</v>
      </c>
    </row>
    <row r="33" spans="1:22" x14ac:dyDescent="0.25">
      <c r="A33" s="1">
        <v>32</v>
      </c>
      <c r="B33" s="1">
        <v>23189561</v>
      </c>
      <c r="C33" s="1" t="s">
        <v>31</v>
      </c>
      <c r="D33" s="1" t="s">
        <v>149</v>
      </c>
      <c r="E33" s="1" t="s">
        <v>227</v>
      </c>
      <c r="F33" s="1">
        <v>184</v>
      </c>
      <c r="G33" s="1">
        <v>60</v>
      </c>
      <c r="H33" s="1" t="s">
        <v>84</v>
      </c>
      <c r="I33" s="1">
        <v>2</v>
      </c>
      <c r="J33" s="1">
        <v>83</v>
      </c>
      <c r="K33" s="1" t="s">
        <v>39</v>
      </c>
      <c r="L33" s="1">
        <v>241</v>
      </c>
      <c r="M33" s="1">
        <v>90</v>
      </c>
      <c r="N33" s="1" t="s">
        <v>34</v>
      </c>
      <c r="O33" s="1">
        <v>86</v>
      </c>
      <c r="P33" s="1">
        <v>67</v>
      </c>
      <c r="Q33" s="1" t="s">
        <v>42</v>
      </c>
      <c r="R33" s="1">
        <v>87</v>
      </c>
      <c r="S33" s="1">
        <v>56</v>
      </c>
      <c r="T33" s="1" t="s">
        <v>84</v>
      </c>
      <c r="U33" s="1">
        <f t="shared" si="0"/>
        <v>356</v>
      </c>
      <c r="V33" s="1">
        <f t="shared" si="1"/>
        <v>71.2</v>
      </c>
    </row>
    <row r="34" spans="1:22" x14ac:dyDescent="0.25">
      <c r="A34" s="1">
        <v>33</v>
      </c>
      <c r="B34" s="1">
        <v>23189556</v>
      </c>
      <c r="C34" s="1" t="s">
        <v>37</v>
      </c>
      <c r="D34" s="1" t="s">
        <v>144</v>
      </c>
      <c r="E34" s="1" t="s">
        <v>227</v>
      </c>
      <c r="F34" s="1">
        <v>184</v>
      </c>
      <c r="G34" s="1">
        <v>77</v>
      </c>
      <c r="H34" s="1" t="s">
        <v>42</v>
      </c>
      <c r="I34" s="1">
        <v>2</v>
      </c>
      <c r="J34" s="1">
        <v>82</v>
      </c>
      <c r="K34" s="1" t="s">
        <v>39</v>
      </c>
      <c r="L34" s="1">
        <v>241</v>
      </c>
      <c r="M34" s="1">
        <v>62</v>
      </c>
      <c r="N34" s="1" t="s">
        <v>42</v>
      </c>
      <c r="O34" s="1">
        <v>86</v>
      </c>
      <c r="P34" s="1">
        <v>55</v>
      </c>
      <c r="Q34" s="1" t="s">
        <v>49</v>
      </c>
      <c r="R34" s="1">
        <v>87</v>
      </c>
      <c r="S34" s="1">
        <v>77</v>
      </c>
      <c r="T34" s="1" t="s">
        <v>42</v>
      </c>
      <c r="U34" s="1">
        <f t="shared" si="0"/>
        <v>353</v>
      </c>
      <c r="V34" s="1">
        <f t="shared" si="1"/>
        <v>70.599999999999994</v>
      </c>
    </row>
    <row r="35" spans="1:22" x14ac:dyDescent="0.25">
      <c r="A35" s="1">
        <v>34</v>
      </c>
      <c r="B35" s="1">
        <v>23189567</v>
      </c>
      <c r="C35" s="1" t="s">
        <v>31</v>
      </c>
      <c r="D35" s="1" t="s">
        <v>155</v>
      </c>
      <c r="E35" s="1" t="s">
        <v>227</v>
      </c>
      <c r="F35" s="1">
        <v>184</v>
      </c>
      <c r="G35" s="1">
        <v>66</v>
      </c>
      <c r="H35" s="1" t="s">
        <v>83</v>
      </c>
      <c r="I35" s="1">
        <v>2</v>
      </c>
      <c r="J35" s="1">
        <v>93</v>
      </c>
      <c r="K35" s="1" t="s">
        <v>35</v>
      </c>
      <c r="L35" s="1">
        <v>241</v>
      </c>
      <c r="M35" s="1">
        <v>63</v>
      </c>
      <c r="N35" s="1" t="s">
        <v>42</v>
      </c>
      <c r="O35" s="1">
        <v>86</v>
      </c>
      <c r="P35" s="1">
        <v>63</v>
      </c>
      <c r="Q35" s="1" t="s">
        <v>42</v>
      </c>
      <c r="R35" s="1">
        <v>87</v>
      </c>
      <c r="S35" s="1">
        <v>68</v>
      </c>
      <c r="T35" s="1" t="s">
        <v>49</v>
      </c>
      <c r="U35" s="1">
        <f t="shared" si="0"/>
        <v>353</v>
      </c>
      <c r="V35" s="1">
        <f t="shared" si="1"/>
        <v>70.599999999999994</v>
      </c>
    </row>
    <row r="36" spans="1:22" x14ac:dyDescent="0.25">
      <c r="A36" s="1">
        <v>35</v>
      </c>
      <c r="B36" s="1">
        <v>23189546</v>
      </c>
      <c r="C36" s="1" t="s">
        <v>37</v>
      </c>
      <c r="D36" s="1" t="s">
        <v>134</v>
      </c>
      <c r="E36" s="1" t="s">
        <v>227</v>
      </c>
      <c r="F36" s="1">
        <v>184</v>
      </c>
      <c r="G36" s="1">
        <v>63</v>
      </c>
      <c r="H36" s="1" t="s">
        <v>83</v>
      </c>
      <c r="I36" s="1">
        <v>2</v>
      </c>
      <c r="J36" s="1">
        <v>87</v>
      </c>
      <c r="K36" s="1" t="s">
        <v>34</v>
      </c>
      <c r="L36" s="1">
        <v>241</v>
      </c>
      <c r="M36" s="1">
        <v>62</v>
      </c>
      <c r="N36" s="1" t="s">
        <v>42</v>
      </c>
      <c r="O36" s="1">
        <v>86</v>
      </c>
      <c r="P36" s="1">
        <v>62</v>
      </c>
      <c r="Q36" s="1" t="s">
        <v>42</v>
      </c>
      <c r="R36" s="1">
        <v>87</v>
      </c>
      <c r="S36" s="1">
        <v>76</v>
      </c>
      <c r="T36" s="1" t="s">
        <v>42</v>
      </c>
      <c r="U36" s="1">
        <f t="shared" si="0"/>
        <v>350</v>
      </c>
      <c r="V36" s="1">
        <f t="shared" si="1"/>
        <v>70</v>
      </c>
    </row>
    <row r="37" spans="1:22" x14ac:dyDescent="0.25">
      <c r="A37" s="1">
        <v>36</v>
      </c>
      <c r="B37" s="1">
        <v>23189543</v>
      </c>
      <c r="C37" s="1" t="s">
        <v>31</v>
      </c>
      <c r="D37" s="1" t="s">
        <v>131</v>
      </c>
      <c r="E37" s="1" t="s">
        <v>227</v>
      </c>
      <c r="F37" s="1">
        <v>184</v>
      </c>
      <c r="G37" s="1">
        <v>61</v>
      </c>
      <c r="H37" s="1" t="s">
        <v>84</v>
      </c>
      <c r="I37" s="1">
        <v>2</v>
      </c>
      <c r="J37" s="1">
        <v>76</v>
      </c>
      <c r="K37" s="1" t="s">
        <v>42</v>
      </c>
      <c r="L37" s="1">
        <v>241</v>
      </c>
      <c r="M37" s="1">
        <v>58</v>
      </c>
      <c r="N37" s="1" t="s">
        <v>49</v>
      </c>
      <c r="O37" s="1">
        <v>86</v>
      </c>
      <c r="P37" s="1">
        <v>75</v>
      </c>
      <c r="Q37" s="1" t="s">
        <v>39</v>
      </c>
      <c r="R37" s="1">
        <v>87</v>
      </c>
      <c r="S37" s="1">
        <v>78</v>
      </c>
      <c r="T37" s="1" t="s">
        <v>42</v>
      </c>
      <c r="U37" s="1">
        <f t="shared" si="0"/>
        <v>348</v>
      </c>
      <c r="V37" s="1">
        <f t="shared" si="1"/>
        <v>69.599999999999994</v>
      </c>
    </row>
    <row r="38" spans="1:22" x14ac:dyDescent="0.25">
      <c r="A38" s="1">
        <v>37</v>
      </c>
      <c r="B38" s="1">
        <v>23189495</v>
      </c>
      <c r="C38" s="1" t="s">
        <v>31</v>
      </c>
      <c r="D38" s="1" t="s">
        <v>82</v>
      </c>
      <c r="E38" s="1" t="s">
        <v>227</v>
      </c>
      <c r="F38" s="1">
        <v>184</v>
      </c>
      <c r="G38" s="1">
        <v>67</v>
      </c>
      <c r="H38" s="1" t="s">
        <v>83</v>
      </c>
      <c r="I38" s="1">
        <v>2</v>
      </c>
      <c r="J38" s="1">
        <v>84</v>
      </c>
      <c r="K38" s="1" t="s">
        <v>39</v>
      </c>
      <c r="L38" s="1">
        <v>41</v>
      </c>
      <c r="M38" s="1">
        <v>52</v>
      </c>
      <c r="N38" s="1" t="s">
        <v>49</v>
      </c>
      <c r="O38" s="1">
        <v>86</v>
      </c>
      <c r="P38" s="1">
        <v>83</v>
      </c>
      <c r="Q38" s="1" t="s">
        <v>34</v>
      </c>
      <c r="R38" s="1">
        <v>87</v>
      </c>
      <c r="S38" s="1">
        <v>58</v>
      </c>
      <c r="T38" s="1" t="s">
        <v>84</v>
      </c>
      <c r="U38" s="1">
        <f t="shared" si="0"/>
        <v>344</v>
      </c>
      <c r="V38" s="1">
        <f t="shared" si="1"/>
        <v>68.8</v>
      </c>
    </row>
    <row r="39" spans="1:22" x14ac:dyDescent="0.25">
      <c r="A39" s="1">
        <v>38</v>
      </c>
      <c r="B39" s="1">
        <v>23189566</v>
      </c>
      <c r="C39" s="1" t="s">
        <v>31</v>
      </c>
      <c r="D39" s="1" t="s">
        <v>154</v>
      </c>
      <c r="E39" s="1" t="s">
        <v>227</v>
      </c>
      <c r="F39" s="1">
        <v>184</v>
      </c>
      <c r="G39" s="1">
        <v>55</v>
      </c>
      <c r="H39" s="1" t="s">
        <v>84</v>
      </c>
      <c r="I39" s="1">
        <v>2</v>
      </c>
      <c r="J39" s="1">
        <v>77</v>
      </c>
      <c r="K39" s="1" t="s">
        <v>42</v>
      </c>
      <c r="L39" s="1">
        <v>241</v>
      </c>
      <c r="M39" s="1">
        <v>61</v>
      </c>
      <c r="N39" s="1" t="s">
        <v>42</v>
      </c>
      <c r="O39" s="1">
        <v>86</v>
      </c>
      <c r="P39" s="1">
        <v>63</v>
      </c>
      <c r="Q39" s="1" t="s">
        <v>42</v>
      </c>
      <c r="R39" s="1">
        <v>87</v>
      </c>
      <c r="S39" s="1">
        <v>85</v>
      </c>
      <c r="T39" s="1" t="s">
        <v>39</v>
      </c>
      <c r="U39" s="1">
        <f t="shared" si="0"/>
        <v>341</v>
      </c>
      <c r="V39" s="1">
        <f t="shared" si="1"/>
        <v>68.2</v>
      </c>
    </row>
    <row r="40" spans="1:22" x14ac:dyDescent="0.25">
      <c r="A40" s="1">
        <v>39</v>
      </c>
      <c r="B40" s="1">
        <v>23189563</v>
      </c>
      <c r="C40" s="1" t="s">
        <v>31</v>
      </c>
      <c r="D40" s="1" t="s">
        <v>151</v>
      </c>
      <c r="E40" s="1" t="s">
        <v>227</v>
      </c>
      <c r="F40" s="1">
        <v>184</v>
      </c>
      <c r="G40" s="1">
        <v>63</v>
      </c>
      <c r="H40" s="1" t="s">
        <v>83</v>
      </c>
      <c r="I40" s="1">
        <v>2</v>
      </c>
      <c r="J40" s="1">
        <v>81</v>
      </c>
      <c r="K40" s="1" t="s">
        <v>39</v>
      </c>
      <c r="L40" s="1">
        <v>241</v>
      </c>
      <c r="M40" s="1">
        <v>45</v>
      </c>
      <c r="N40" s="1" t="s">
        <v>83</v>
      </c>
      <c r="O40" s="1">
        <v>86</v>
      </c>
      <c r="P40" s="1">
        <v>64</v>
      </c>
      <c r="Q40" s="1" t="s">
        <v>42</v>
      </c>
      <c r="R40" s="1">
        <v>87</v>
      </c>
      <c r="S40" s="1">
        <v>79</v>
      </c>
      <c r="T40" s="1" t="s">
        <v>42</v>
      </c>
      <c r="U40" s="1">
        <f t="shared" si="0"/>
        <v>332</v>
      </c>
      <c r="V40" s="1">
        <f t="shared" si="1"/>
        <v>66.400000000000006</v>
      </c>
    </row>
    <row r="41" spans="1:22" x14ac:dyDescent="0.25">
      <c r="A41" s="1">
        <v>40</v>
      </c>
      <c r="B41" s="1">
        <v>23189564</v>
      </c>
      <c r="C41" s="1" t="s">
        <v>31</v>
      </c>
      <c r="D41" s="1" t="s">
        <v>152</v>
      </c>
      <c r="E41" s="1" t="s">
        <v>227</v>
      </c>
      <c r="F41" s="1">
        <v>184</v>
      </c>
      <c r="G41" s="1">
        <v>60</v>
      </c>
      <c r="H41" s="1" t="s">
        <v>84</v>
      </c>
      <c r="I41" s="1">
        <v>2</v>
      </c>
      <c r="J41" s="1">
        <v>73</v>
      </c>
      <c r="K41" s="1" t="s">
        <v>49</v>
      </c>
      <c r="L41" s="1">
        <v>241</v>
      </c>
      <c r="M41" s="1">
        <v>63</v>
      </c>
      <c r="N41" s="1" t="s">
        <v>42</v>
      </c>
      <c r="O41" s="1">
        <v>86</v>
      </c>
      <c r="P41" s="1">
        <v>56</v>
      </c>
      <c r="Q41" s="1" t="s">
        <v>49</v>
      </c>
      <c r="R41" s="1">
        <v>87</v>
      </c>
      <c r="S41" s="1">
        <v>58</v>
      </c>
      <c r="T41" s="1" t="s">
        <v>84</v>
      </c>
      <c r="U41" s="1">
        <f t="shared" si="0"/>
        <v>310</v>
      </c>
      <c r="V41" s="1">
        <f t="shared" si="1"/>
        <v>62</v>
      </c>
    </row>
    <row r="42" spans="1:22" x14ac:dyDescent="0.25">
      <c r="A42" s="1">
        <v>41</v>
      </c>
      <c r="B42" s="1">
        <v>23189569</v>
      </c>
      <c r="C42" s="1" t="s">
        <v>31</v>
      </c>
      <c r="D42" s="1" t="s">
        <v>157</v>
      </c>
      <c r="E42" s="1" t="s">
        <v>227</v>
      </c>
      <c r="F42" s="1">
        <v>184</v>
      </c>
      <c r="G42" s="1">
        <v>65</v>
      </c>
      <c r="H42" s="1" t="s">
        <v>83</v>
      </c>
      <c r="I42" s="1">
        <v>2</v>
      </c>
      <c r="J42" s="1">
        <v>59</v>
      </c>
      <c r="K42" s="1" t="s">
        <v>84</v>
      </c>
      <c r="L42" s="1">
        <v>241</v>
      </c>
      <c r="M42" s="1">
        <v>57</v>
      </c>
      <c r="N42" s="1" t="s">
        <v>49</v>
      </c>
      <c r="O42" s="1">
        <v>86</v>
      </c>
      <c r="P42" s="1">
        <v>70</v>
      </c>
      <c r="Q42" s="1" t="s">
        <v>39</v>
      </c>
      <c r="R42" s="1">
        <v>87</v>
      </c>
      <c r="S42" s="1">
        <v>58</v>
      </c>
      <c r="T42" s="1" t="s">
        <v>84</v>
      </c>
      <c r="U42" s="1">
        <f t="shared" si="0"/>
        <v>309</v>
      </c>
      <c r="V42" s="1">
        <f t="shared" si="1"/>
        <v>61.8</v>
      </c>
    </row>
    <row r="43" spans="1:22" x14ac:dyDescent="0.25">
      <c r="A43" s="1">
        <v>42</v>
      </c>
      <c r="B43" s="1">
        <v>23189547</v>
      </c>
      <c r="C43" s="1" t="s">
        <v>31</v>
      </c>
      <c r="D43" s="1" t="s">
        <v>135</v>
      </c>
      <c r="E43" s="1" t="s">
        <v>227</v>
      </c>
      <c r="F43" s="1">
        <v>184</v>
      </c>
      <c r="G43" s="1">
        <v>58</v>
      </c>
      <c r="H43" s="1" t="s">
        <v>84</v>
      </c>
      <c r="I43" s="1">
        <v>2</v>
      </c>
      <c r="J43" s="1">
        <v>77</v>
      </c>
      <c r="K43" s="1" t="s">
        <v>42</v>
      </c>
      <c r="L43" s="1">
        <v>241</v>
      </c>
      <c r="M43" s="1">
        <v>58</v>
      </c>
      <c r="N43" s="1" t="s">
        <v>49</v>
      </c>
      <c r="O43" s="1">
        <v>86</v>
      </c>
      <c r="P43" s="1">
        <v>56</v>
      </c>
      <c r="Q43" s="1" t="s">
        <v>49</v>
      </c>
      <c r="R43" s="1">
        <v>87</v>
      </c>
      <c r="S43" s="1">
        <v>57</v>
      </c>
      <c r="T43" s="1" t="s">
        <v>84</v>
      </c>
      <c r="U43" s="1">
        <f t="shared" si="0"/>
        <v>306</v>
      </c>
      <c r="V43" s="1">
        <f t="shared" si="1"/>
        <v>61.2</v>
      </c>
    </row>
    <row r="44" spans="1:22" x14ac:dyDescent="0.25">
      <c r="A44" s="1">
        <v>43</v>
      </c>
      <c r="B44" s="1">
        <v>23189568</v>
      </c>
      <c r="C44" s="1" t="s">
        <v>31</v>
      </c>
      <c r="D44" s="1" t="s">
        <v>156</v>
      </c>
      <c r="E44" s="1" t="s">
        <v>227</v>
      </c>
      <c r="F44" s="1">
        <v>184</v>
      </c>
      <c r="G44" s="1">
        <v>62</v>
      </c>
      <c r="H44" s="1" t="s">
        <v>83</v>
      </c>
      <c r="I44" s="1">
        <v>2</v>
      </c>
      <c r="J44" s="1">
        <v>84</v>
      </c>
      <c r="K44" s="1" t="s">
        <v>39</v>
      </c>
      <c r="L44" s="1">
        <v>241</v>
      </c>
      <c r="M44" s="1">
        <v>44</v>
      </c>
      <c r="N44" s="1" t="s">
        <v>84</v>
      </c>
      <c r="O44" s="1">
        <v>86</v>
      </c>
      <c r="P44" s="1">
        <v>44</v>
      </c>
      <c r="Q44" s="1" t="s">
        <v>84</v>
      </c>
      <c r="R44" s="1">
        <v>87</v>
      </c>
      <c r="S44" s="1">
        <v>69</v>
      </c>
      <c r="T44" s="1" t="s">
        <v>49</v>
      </c>
      <c r="U44" s="1">
        <f t="shared" si="0"/>
        <v>303</v>
      </c>
      <c r="V44" s="1">
        <f t="shared" si="1"/>
        <v>60.6</v>
      </c>
    </row>
    <row r="45" spans="1:22" x14ac:dyDescent="0.25">
      <c r="A45" s="1">
        <v>44</v>
      </c>
      <c r="B45" s="1">
        <v>23189562</v>
      </c>
      <c r="C45" s="1" t="s">
        <v>31</v>
      </c>
      <c r="D45" s="1" t="s">
        <v>150</v>
      </c>
      <c r="E45" s="1" t="s">
        <v>227</v>
      </c>
      <c r="F45" s="1">
        <v>184</v>
      </c>
      <c r="G45" s="1">
        <v>61</v>
      </c>
      <c r="H45" s="1" t="s">
        <v>84</v>
      </c>
      <c r="I45" s="1">
        <v>2</v>
      </c>
      <c r="J45" s="1">
        <v>81</v>
      </c>
      <c r="K45" s="1" t="s">
        <v>39</v>
      </c>
      <c r="L45" s="1">
        <v>241</v>
      </c>
      <c r="M45" s="1">
        <v>44</v>
      </c>
      <c r="N45" s="1" t="s">
        <v>84</v>
      </c>
      <c r="O45" s="1">
        <v>86</v>
      </c>
      <c r="P45" s="1">
        <v>47</v>
      </c>
      <c r="Q45" s="1" t="s">
        <v>83</v>
      </c>
      <c r="R45" s="1">
        <v>87</v>
      </c>
      <c r="S45" s="1">
        <v>68</v>
      </c>
      <c r="T45" s="1" t="s">
        <v>49</v>
      </c>
      <c r="U45" s="1">
        <f t="shared" si="0"/>
        <v>301</v>
      </c>
      <c r="V45" s="1">
        <f t="shared" si="1"/>
        <v>60.2</v>
      </c>
    </row>
    <row r="46" spans="1:22" x14ac:dyDescent="0.25">
      <c r="A46" s="1">
        <v>45</v>
      </c>
      <c r="B46" s="1">
        <v>23189549</v>
      </c>
      <c r="C46" s="1" t="s">
        <v>37</v>
      </c>
      <c r="D46" s="1" t="s">
        <v>137</v>
      </c>
      <c r="E46" s="1" t="s">
        <v>227</v>
      </c>
      <c r="F46" s="1">
        <v>184</v>
      </c>
      <c r="G46" s="1">
        <v>60</v>
      </c>
      <c r="H46" s="1" t="s">
        <v>84</v>
      </c>
      <c r="I46" s="1">
        <v>2</v>
      </c>
      <c r="J46" s="1">
        <v>59</v>
      </c>
      <c r="K46" s="1" t="s">
        <v>84</v>
      </c>
      <c r="L46" s="1">
        <v>241</v>
      </c>
      <c r="M46" s="1">
        <v>60</v>
      </c>
      <c r="N46" s="1" t="s">
        <v>42</v>
      </c>
      <c r="O46" s="1">
        <v>86</v>
      </c>
      <c r="P46" s="1">
        <v>57</v>
      </c>
      <c r="Q46" s="1" t="s">
        <v>49</v>
      </c>
      <c r="R46" s="1">
        <v>87</v>
      </c>
      <c r="S46" s="1">
        <v>58</v>
      </c>
      <c r="T46" s="1" t="s">
        <v>84</v>
      </c>
      <c r="U46" s="1">
        <f t="shared" si="0"/>
        <v>294</v>
      </c>
      <c r="V46" s="1">
        <f t="shared" si="1"/>
        <v>58.8</v>
      </c>
    </row>
    <row r="47" spans="1:22" x14ac:dyDescent="0.25">
      <c r="A47" s="1">
        <v>46</v>
      </c>
      <c r="B47" s="1">
        <v>23189487</v>
      </c>
      <c r="C47" s="1" t="s">
        <v>31</v>
      </c>
      <c r="D47" s="1" t="s">
        <v>73</v>
      </c>
      <c r="E47" s="1" t="s">
        <v>227</v>
      </c>
      <c r="F47" s="1">
        <v>184</v>
      </c>
      <c r="G47" s="1">
        <v>93</v>
      </c>
      <c r="H47" s="1" t="s">
        <v>35</v>
      </c>
      <c r="I47" s="1">
        <v>2</v>
      </c>
      <c r="J47" s="1">
        <v>93</v>
      </c>
      <c r="K47" s="1" t="s">
        <v>35</v>
      </c>
      <c r="L47" s="1">
        <v>41</v>
      </c>
      <c r="M47" s="1">
        <v>94</v>
      </c>
      <c r="N47" s="1" t="s">
        <v>35</v>
      </c>
      <c r="O47" s="1">
        <v>86</v>
      </c>
      <c r="P47" s="1">
        <v>94</v>
      </c>
      <c r="Q47" s="1" t="s">
        <v>35</v>
      </c>
      <c r="R47" s="1">
        <v>87</v>
      </c>
      <c r="S47" s="1">
        <v>93</v>
      </c>
      <c r="T47" s="1" t="s">
        <v>34</v>
      </c>
      <c r="U47" s="1">
        <f t="shared" si="0"/>
        <v>467</v>
      </c>
      <c r="V47" s="1">
        <f t="shared" si="1"/>
        <v>93.4</v>
      </c>
    </row>
    <row r="48" spans="1:22" x14ac:dyDescent="0.25">
      <c r="A48" s="1">
        <v>47</v>
      </c>
      <c r="B48" s="1">
        <v>23189600</v>
      </c>
      <c r="C48" s="1" t="s">
        <v>37</v>
      </c>
      <c r="D48" s="1" t="s">
        <v>109</v>
      </c>
      <c r="E48" s="1" t="s">
        <v>227</v>
      </c>
      <c r="F48" s="1">
        <v>184</v>
      </c>
      <c r="G48" s="1">
        <v>90</v>
      </c>
      <c r="H48" s="1" t="s">
        <v>34</v>
      </c>
      <c r="I48" s="1">
        <v>2</v>
      </c>
      <c r="J48" s="1">
        <v>90</v>
      </c>
      <c r="K48" s="1" t="s">
        <v>34</v>
      </c>
      <c r="L48" s="1">
        <v>241</v>
      </c>
      <c r="M48" s="1">
        <v>90</v>
      </c>
      <c r="N48" s="1" t="s">
        <v>34</v>
      </c>
      <c r="O48" s="1">
        <v>86</v>
      </c>
      <c r="P48" s="1">
        <v>74</v>
      </c>
      <c r="Q48" s="1" t="s">
        <v>39</v>
      </c>
      <c r="R48" s="1">
        <v>87</v>
      </c>
      <c r="S48" s="1">
        <v>93</v>
      </c>
      <c r="T48" s="1" t="s">
        <v>34</v>
      </c>
      <c r="U48" s="1">
        <f t="shared" si="0"/>
        <v>437</v>
      </c>
      <c r="V48" s="1">
        <f t="shared" si="1"/>
        <v>87.4</v>
      </c>
    </row>
    <row r="49" spans="2:20" x14ac:dyDescent="0.25">
      <c r="B49" s="1" t="s">
        <v>1</v>
      </c>
      <c r="G49" s="1" t="s">
        <v>35</v>
      </c>
      <c r="H49" s="1">
        <f>COUNTIF(H2:H48,"A1")</f>
        <v>5</v>
      </c>
      <c r="J49" s="1" t="s">
        <v>35</v>
      </c>
      <c r="K49" s="1">
        <f>COUNTIF(K2:K48,"A1")</f>
        <v>12</v>
      </c>
      <c r="M49" s="1" t="s">
        <v>35</v>
      </c>
      <c r="N49" s="1">
        <f>COUNTIF(N2:N48,"A1")</f>
        <v>10</v>
      </c>
      <c r="P49" s="1" t="s">
        <v>35</v>
      </c>
      <c r="Q49" s="1">
        <f>COUNTIF(Q2:Q48,"A1")</f>
        <v>9</v>
      </c>
      <c r="S49" s="1" t="s">
        <v>35</v>
      </c>
      <c r="T49" s="1">
        <f>COUNTIF(T2:T48,"A1")</f>
        <v>3</v>
      </c>
    </row>
    <row r="50" spans="2:20" x14ac:dyDescent="0.25">
      <c r="G50" s="1" t="s">
        <v>34</v>
      </c>
      <c r="H50" s="1">
        <f>COUNTIF(H2:H48,"A2")</f>
        <v>3</v>
      </c>
      <c r="J50" s="1" t="s">
        <v>34</v>
      </c>
      <c r="K50" s="1">
        <f>COUNTIF(K2:K48,"A2")</f>
        <v>12</v>
      </c>
      <c r="M50" s="1" t="s">
        <v>34</v>
      </c>
      <c r="N50" s="1">
        <f>COUNTIF(N2:N48,"A2")</f>
        <v>9</v>
      </c>
      <c r="P50" s="1" t="s">
        <v>34</v>
      </c>
      <c r="Q50" s="1">
        <f>COUNTIF(Q2:Q48,"A2")</f>
        <v>10</v>
      </c>
      <c r="S50" s="1" t="s">
        <v>34</v>
      </c>
      <c r="T50" s="1">
        <f>COUNTIF(T2:T48,"A2")</f>
        <v>18</v>
      </c>
    </row>
    <row r="51" spans="2:20" x14ac:dyDescent="0.25">
      <c r="G51" s="1" t="s">
        <v>39</v>
      </c>
      <c r="H51" s="1">
        <f>COUNTIF(H2:H48,"B1")</f>
        <v>8</v>
      </c>
      <c r="J51" s="1" t="s">
        <v>39</v>
      </c>
      <c r="K51" s="1">
        <f>COUNTIF(K2:K48,"B1")</f>
        <v>12</v>
      </c>
      <c r="M51" s="1" t="s">
        <v>39</v>
      </c>
      <c r="N51" s="1">
        <f>COUNTIF(N2:N48,"B1")</f>
        <v>3</v>
      </c>
      <c r="P51" s="1" t="s">
        <v>39</v>
      </c>
      <c r="Q51" s="1">
        <f>COUNTIF(Q2:Q48,"B1")</f>
        <v>6</v>
      </c>
      <c r="S51" s="1" t="s">
        <v>39</v>
      </c>
      <c r="T51" s="1">
        <f>COUNTIF(T2:T48,"B1")</f>
        <v>6</v>
      </c>
    </row>
    <row r="52" spans="2:20" x14ac:dyDescent="0.25">
      <c r="G52" s="1" t="s">
        <v>42</v>
      </c>
      <c r="H52" s="1">
        <f>COUNTIF(H2:H48,"B2")</f>
        <v>8</v>
      </c>
      <c r="J52" s="1" t="s">
        <v>42</v>
      </c>
      <c r="K52" s="1">
        <f>COUNTIF(K2:K48,"B2")</f>
        <v>6</v>
      </c>
      <c r="M52" s="1" t="s">
        <v>42</v>
      </c>
      <c r="N52" s="1">
        <f>COUNTIF(N2:N48,"B2")</f>
        <v>12</v>
      </c>
      <c r="P52" s="1" t="s">
        <v>42</v>
      </c>
      <c r="Q52" s="1">
        <f>COUNTIF(Q2:Q48,"B2")</f>
        <v>8</v>
      </c>
      <c r="S52" s="1" t="s">
        <v>42</v>
      </c>
      <c r="T52" s="1">
        <f>COUNTIF(T2:T48,"B2")</f>
        <v>10</v>
      </c>
    </row>
    <row r="53" spans="2:20" x14ac:dyDescent="0.25">
      <c r="G53" s="1" t="s">
        <v>49</v>
      </c>
      <c r="H53" s="1">
        <f>COUNTIF(H2:H48,"C1")</f>
        <v>5</v>
      </c>
      <c r="J53" s="1" t="s">
        <v>49</v>
      </c>
      <c r="K53" s="1">
        <f>COUNTIF(K2:K48,"C1")</f>
        <v>3</v>
      </c>
      <c r="M53" s="1" t="s">
        <v>49</v>
      </c>
      <c r="N53" s="1">
        <f>COUNTIF(N2:N48,"C1")</f>
        <v>10</v>
      </c>
      <c r="P53" s="1" t="s">
        <v>49</v>
      </c>
      <c r="Q53" s="1">
        <f>COUNTIF(Q2:Q48,"C1")</f>
        <v>12</v>
      </c>
      <c r="S53" s="1" t="s">
        <v>49</v>
      </c>
      <c r="T53" s="1">
        <f>COUNTIF(T2:T48,"C1")</f>
        <v>4</v>
      </c>
    </row>
    <row r="54" spans="2:20" x14ac:dyDescent="0.25">
      <c r="G54" s="1" t="s">
        <v>83</v>
      </c>
      <c r="H54" s="1">
        <f>COUNTIF(H2:H48,"C2")</f>
        <v>10</v>
      </c>
      <c r="J54" s="1" t="s">
        <v>83</v>
      </c>
      <c r="K54" s="1">
        <f>COUNTIF(K2:K48,"C2")</f>
        <v>0</v>
      </c>
      <c r="M54" s="1" t="s">
        <v>83</v>
      </c>
      <c r="N54" s="1">
        <f>COUNTIF(N2:N48,"C2")</f>
        <v>1</v>
      </c>
      <c r="P54" s="1" t="s">
        <v>83</v>
      </c>
      <c r="Q54" s="1">
        <f>COUNTIF(Q2:Q48,"C2")</f>
        <v>1</v>
      </c>
      <c r="S54" s="1" t="s">
        <v>83</v>
      </c>
      <c r="T54" s="1">
        <f>COUNTIF(T2:T48,"C2")</f>
        <v>0</v>
      </c>
    </row>
    <row r="55" spans="2:20" x14ac:dyDescent="0.25">
      <c r="G55" s="1" t="s">
        <v>84</v>
      </c>
      <c r="H55" s="1">
        <f>COUNTIF(H2:H48,"D1")</f>
        <v>8</v>
      </c>
      <c r="J55" s="1" t="s">
        <v>84</v>
      </c>
      <c r="K55" s="1">
        <f>COUNTIF(K2:K48,"D1")</f>
        <v>2</v>
      </c>
      <c r="M55" s="1" t="s">
        <v>84</v>
      </c>
      <c r="N55" s="1">
        <f>COUNTIF(N2:N48,"D1")</f>
        <v>2</v>
      </c>
      <c r="P55" s="1" t="s">
        <v>84</v>
      </c>
      <c r="Q55" s="1">
        <f>COUNTIF(Q2:Q48,"D1")</f>
        <v>1</v>
      </c>
      <c r="S55" s="1" t="s">
        <v>84</v>
      </c>
      <c r="T55" s="1">
        <f>COUNTIF(T2:T48,"D1")</f>
        <v>6</v>
      </c>
    </row>
    <row r="56" spans="2:20" x14ac:dyDescent="0.25">
      <c r="G56" s="1" t="s">
        <v>217</v>
      </c>
      <c r="H56" s="1">
        <f>COUNTIF(H2:H48,"D2")</f>
        <v>0</v>
      </c>
      <c r="J56" s="1" t="s">
        <v>217</v>
      </c>
      <c r="K56" s="1">
        <f>COUNTIF(K2:K48,"D2")</f>
        <v>0</v>
      </c>
      <c r="M56" s="1" t="s">
        <v>217</v>
      </c>
      <c r="N56" s="1">
        <f>COUNTIF(N2:N48,"D2")</f>
        <v>0</v>
      </c>
      <c r="P56" s="1" t="s">
        <v>217</v>
      </c>
      <c r="Q56" s="1">
        <f>COUNTIF(Q2:Q48,"D2")</f>
        <v>0</v>
      </c>
      <c r="S56" s="1" t="s">
        <v>217</v>
      </c>
      <c r="T56" s="1">
        <f>COUNTIF(T2:T48,"D2")</f>
        <v>0</v>
      </c>
    </row>
    <row r="57" spans="2:20" x14ac:dyDescent="0.25">
      <c r="G57" s="1" t="s">
        <v>214</v>
      </c>
      <c r="H57" s="1">
        <f>SUM(H49:H56)</f>
        <v>47</v>
      </c>
      <c r="J57" s="1" t="s">
        <v>214</v>
      </c>
      <c r="K57" s="1">
        <f>SUM(K49:K56)</f>
        <v>47</v>
      </c>
      <c r="M57" s="1" t="s">
        <v>214</v>
      </c>
      <c r="N57" s="1">
        <f>SUM(N49:N56)</f>
        <v>47</v>
      </c>
      <c r="P57" s="1" t="s">
        <v>214</v>
      </c>
      <c r="Q57" s="1">
        <f>SUM(Q49:Q56)</f>
        <v>47</v>
      </c>
      <c r="S57" s="1" t="s">
        <v>214</v>
      </c>
      <c r="T57" s="1">
        <f>SUM(T49:T56)</f>
        <v>47</v>
      </c>
    </row>
    <row r="58" spans="2:20" x14ac:dyDescent="0.25">
      <c r="G58" s="1" t="s">
        <v>218</v>
      </c>
      <c r="H58" s="1">
        <f>ROUND((H49*8+H50*7+H51*6+H52*5+H53*4+H54*3+H55*2+H56*1)*100/(47*8),2)</f>
        <v>57.18</v>
      </c>
      <c r="J58" s="1" t="s">
        <v>218</v>
      </c>
      <c r="K58" s="1">
        <f>ROUND((K49*8+K50*7+K51*6+K52*5+K53*4+K54*3+K55*2+K56*1)*100/(47*8),2)</f>
        <v>79.260000000000005</v>
      </c>
      <c r="M58" s="1" t="s">
        <v>218</v>
      </c>
      <c r="N58" s="1">
        <f>ROUND((N49*8+N50*7+N51*6+N52*5+N53*4+N54*3+N55*2+N56*1)*100/(47*8),2)</f>
        <v>71.28</v>
      </c>
      <c r="P58" s="1" t="s">
        <v>218</v>
      </c>
      <c r="Q58" s="1">
        <f>ROUND((Q49*8+Q50*7+Q51*6+Q52*5+Q53*4+Q54*3+Q55*2+Q56*1)*100/(47*8),2)</f>
        <v>72.069999999999993</v>
      </c>
      <c r="S58" s="1" t="s">
        <v>218</v>
      </c>
      <c r="T58" s="1">
        <f>ROUND((T49*8+T50*7+T51*6+T52*5+T53*4+T54*3+T55*2+T56*1)*100/(47*8),2)</f>
        <v>70.209999999999994</v>
      </c>
    </row>
  </sheetData>
  <sortState ref="A2:V155">
    <sortCondition ref="E5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opLeftCell="A39" workbookViewId="0">
      <selection activeCell="I61" sqref="I61"/>
    </sheetView>
  </sheetViews>
  <sheetFormatPr defaultRowHeight="15" x14ac:dyDescent="0.25"/>
  <cols>
    <col min="1" max="1" width="6" style="1" bestFit="1" customWidth="1"/>
    <col min="2" max="2" width="9.140625" style="1"/>
    <col min="3" max="3" width="2.7109375" style="1" bestFit="1" customWidth="1"/>
    <col min="4" max="4" width="22.42578125" style="1" bestFit="1" customWidth="1"/>
    <col min="5" max="5" width="8.5703125" style="1" bestFit="1" customWidth="1"/>
    <col min="6" max="7" width="9.140625" style="1"/>
    <col min="8" max="8" width="7" style="1" bestFit="1" customWidth="1"/>
    <col min="9" max="10" width="9.140625" style="1"/>
    <col min="11" max="11" width="7" style="1" bestFit="1" customWidth="1"/>
    <col min="12" max="12" width="4.42578125" style="1" bestFit="1" customWidth="1"/>
    <col min="13" max="13" width="7.28515625" style="1" bestFit="1" customWidth="1"/>
    <col min="14" max="14" width="4.7109375" style="1" customWidth="1"/>
    <col min="15" max="16" width="9.140625" style="1"/>
    <col min="17" max="17" width="7" style="1" bestFit="1" customWidth="1"/>
    <col min="18" max="18" width="3" style="1" bestFit="1" customWidth="1"/>
    <col min="19" max="19" width="7.28515625" style="1" bestFit="1" customWidth="1"/>
    <col min="20" max="20" width="7" style="1" bestFit="1" customWidth="1"/>
    <col min="21" max="21" width="6.5703125" style="1" bestFit="1" customWidth="1"/>
    <col min="22" max="22" width="12.42578125" style="1" bestFit="1" customWidth="1"/>
    <col min="23" max="16384" width="9.140625" style="1"/>
  </cols>
  <sheetData>
    <row r="1" spans="1:22" x14ac:dyDescent="0.25">
      <c r="A1" s="1" t="s">
        <v>215</v>
      </c>
      <c r="B1" s="1" t="s">
        <v>209</v>
      </c>
      <c r="C1" s="1" t="s">
        <v>210</v>
      </c>
      <c r="D1" s="1" t="s">
        <v>211</v>
      </c>
      <c r="E1" s="1" t="s">
        <v>224</v>
      </c>
      <c r="F1" s="1" t="s">
        <v>24</v>
      </c>
      <c r="G1" s="1" t="s">
        <v>212</v>
      </c>
      <c r="H1" s="1" t="s">
        <v>213</v>
      </c>
      <c r="I1" s="1" t="s">
        <v>24</v>
      </c>
      <c r="J1" s="1" t="s">
        <v>212</v>
      </c>
      <c r="K1" s="1" t="s">
        <v>213</v>
      </c>
      <c r="L1" s="1" t="s">
        <v>24</v>
      </c>
      <c r="M1" s="1" t="s">
        <v>212</v>
      </c>
      <c r="N1" s="1" t="s">
        <v>213</v>
      </c>
      <c r="O1" s="1" t="s">
        <v>24</v>
      </c>
      <c r="P1" s="1" t="s">
        <v>212</v>
      </c>
      <c r="Q1" s="1" t="s">
        <v>213</v>
      </c>
      <c r="R1" s="1" t="s">
        <v>24</v>
      </c>
      <c r="S1" s="1" t="s">
        <v>212</v>
      </c>
      <c r="T1" s="1" t="s">
        <v>213</v>
      </c>
      <c r="U1" s="1" t="s">
        <v>214</v>
      </c>
      <c r="V1" s="1" t="s">
        <v>216</v>
      </c>
    </row>
    <row r="2" spans="1:22" x14ac:dyDescent="0.25">
      <c r="A2" s="1">
        <v>1</v>
      </c>
      <c r="B2" s="1">
        <v>23189515</v>
      </c>
      <c r="C2" s="1" t="s">
        <v>31</v>
      </c>
      <c r="D2" s="1" t="s">
        <v>103</v>
      </c>
      <c r="E2" s="1" t="s">
        <v>225</v>
      </c>
      <c r="F2" s="1">
        <v>184</v>
      </c>
      <c r="G2" s="1">
        <v>95</v>
      </c>
      <c r="H2" s="1" t="s">
        <v>35</v>
      </c>
      <c r="I2" s="1">
        <v>2</v>
      </c>
      <c r="J2" s="1">
        <v>97</v>
      </c>
      <c r="K2" s="1" t="s">
        <v>35</v>
      </c>
      <c r="L2" s="1">
        <v>41</v>
      </c>
      <c r="M2" s="1">
        <v>98</v>
      </c>
      <c r="N2" s="1" t="s">
        <v>35</v>
      </c>
      <c r="O2" s="1">
        <v>86</v>
      </c>
      <c r="P2" s="1">
        <v>96</v>
      </c>
      <c r="Q2" s="1" t="s">
        <v>35</v>
      </c>
      <c r="R2" s="1">
        <v>87</v>
      </c>
      <c r="S2" s="1">
        <v>99</v>
      </c>
      <c r="T2" s="1" t="s">
        <v>35</v>
      </c>
      <c r="U2" s="1">
        <f t="shared" ref="U2:U48" si="0">G2+J2+M2+P2+S2</f>
        <v>485</v>
      </c>
      <c r="V2" s="1">
        <f t="shared" ref="V2:V48" si="1">U2/5</f>
        <v>97</v>
      </c>
    </row>
    <row r="3" spans="1:22" x14ac:dyDescent="0.25">
      <c r="A3" s="1">
        <v>2</v>
      </c>
      <c r="B3" s="1">
        <v>23189504</v>
      </c>
      <c r="C3" s="1" t="s">
        <v>37</v>
      </c>
      <c r="D3" s="1" t="s">
        <v>93</v>
      </c>
      <c r="E3" s="1" t="s">
        <v>225</v>
      </c>
      <c r="F3" s="1">
        <v>184</v>
      </c>
      <c r="G3" s="1">
        <v>95</v>
      </c>
      <c r="H3" s="1" t="s">
        <v>35</v>
      </c>
      <c r="I3" s="1">
        <v>2</v>
      </c>
      <c r="J3" s="1">
        <v>94</v>
      </c>
      <c r="K3" s="1" t="s">
        <v>35</v>
      </c>
      <c r="L3" s="1">
        <v>41</v>
      </c>
      <c r="M3" s="1">
        <v>98</v>
      </c>
      <c r="N3" s="1" t="s">
        <v>35</v>
      </c>
      <c r="O3" s="1">
        <v>86</v>
      </c>
      <c r="P3" s="1">
        <v>96</v>
      </c>
      <c r="Q3" s="1" t="s">
        <v>35</v>
      </c>
      <c r="R3" s="1">
        <v>87</v>
      </c>
      <c r="S3" s="1">
        <v>95</v>
      </c>
      <c r="T3" s="1" t="s">
        <v>35</v>
      </c>
      <c r="U3" s="1">
        <f t="shared" si="0"/>
        <v>478</v>
      </c>
      <c r="V3" s="1">
        <f t="shared" si="1"/>
        <v>95.6</v>
      </c>
    </row>
    <row r="4" spans="1:22" x14ac:dyDescent="0.25">
      <c r="A4" s="1">
        <v>3</v>
      </c>
      <c r="B4" s="1">
        <v>23189513</v>
      </c>
      <c r="C4" s="1" t="s">
        <v>31</v>
      </c>
      <c r="D4" s="1" t="s">
        <v>101</v>
      </c>
      <c r="E4" s="1" t="s">
        <v>225</v>
      </c>
      <c r="F4" s="1">
        <v>184</v>
      </c>
      <c r="G4" s="1">
        <v>95</v>
      </c>
      <c r="H4" s="1" t="s">
        <v>35</v>
      </c>
      <c r="I4" s="1">
        <v>2</v>
      </c>
      <c r="J4" s="1">
        <v>95</v>
      </c>
      <c r="K4" s="1" t="s">
        <v>35</v>
      </c>
      <c r="L4" s="1">
        <v>41</v>
      </c>
      <c r="M4" s="1">
        <v>98</v>
      </c>
      <c r="N4" s="1" t="s">
        <v>35</v>
      </c>
      <c r="O4" s="1">
        <v>86</v>
      </c>
      <c r="P4" s="1">
        <v>89</v>
      </c>
      <c r="Q4" s="1" t="s">
        <v>34</v>
      </c>
      <c r="R4" s="1">
        <v>87</v>
      </c>
      <c r="S4" s="1">
        <v>98</v>
      </c>
      <c r="T4" s="1" t="s">
        <v>35</v>
      </c>
      <c r="U4" s="1">
        <f t="shared" si="0"/>
        <v>475</v>
      </c>
      <c r="V4" s="1">
        <f t="shared" si="1"/>
        <v>95</v>
      </c>
    </row>
    <row r="5" spans="1:22" x14ac:dyDescent="0.25">
      <c r="A5" s="1">
        <v>4</v>
      </c>
      <c r="B5" s="1">
        <v>23189499</v>
      </c>
      <c r="C5" s="1" t="s">
        <v>37</v>
      </c>
      <c r="D5" s="1" t="s">
        <v>88</v>
      </c>
      <c r="E5" s="1" t="s">
        <v>225</v>
      </c>
      <c r="F5" s="1">
        <v>184</v>
      </c>
      <c r="G5" s="1">
        <v>94</v>
      </c>
      <c r="H5" s="1" t="s">
        <v>35</v>
      </c>
      <c r="I5" s="1">
        <v>2</v>
      </c>
      <c r="J5" s="1">
        <v>94</v>
      </c>
      <c r="K5" s="1" t="s">
        <v>35</v>
      </c>
      <c r="L5" s="1">
        <v>41</v>
      </c>
      <c r="M5" s="1">
        <v>94</v>
      </c>
      <c r="N5" s="1" t="s">
        <v>35</v>
      </c>
      <c r="O5" s="1">
        <v>86</v>
      </c>
      <c r="P5" s="1">
        <v>94</v>
      </c>
      <c r="Q5" s="1" t="s">
        <v>35</v>
      </c>
      <c r="R5" s="1">
        <v>87</v>
      </c>
      <c r="S5" s="1">
        <v>93</v>
      </c>
      <c r="T5" s="1" t="s">
        <v>34</v>
      </c>
      <c r="U5" s="1">
        <f t="shared" si="0"/>
        <v>469</v>
      </c>
      <c r="V5" s="1">
        <f t="shared" si="1"/>
        <v>93.8</v>
      </c>
    </row>
    <row r="6" spans="1:22" x14ac:dyDescent="0.25">
      <c r="A6" s="1">
        <v>5</v>
      </c>
      <c r="B6" s="1">
        <v>23189505</v>
      </c>
      <c r="C6" s="1" t="s">
        <v>37</v>
      </c>
      <c r="D6" s="1" t="s">
        <v>94</v>
      </c>
      <c r="E6" s="1" t="s">
        <v>225</v>
      </c>
      <c r="F6" s="1">
        <v>184</v>
      </c>
      <c r="G6" s="1">
        <v>92</v>
      </c>
      <c r="H6" s="1" t="s">
        <v>35</v>
      </c>
      <c r="I6" s="1">
        <v>2</v>
      </c>
      <c r="J6" s="1">
        <v>94</v>
      </c>
      <c r="K6" s="1" t="s">
        <v>35</v>
      </c>
      <c r="L6" s="1">
        <v>41</v>
      </c>
      <c r="M6" s="1">
        <v>94</v>
      </c>
      <c r="N6" s="1" t="s">
        <v>35</v>
      </c>
      <c r="O6" s="1">
        <v>86</v>
      </c>
      <c r="P6" s="1">
        <v>94</v>
      </c>
      <c r="Q6" s="1" t="s">
        <v>35</v>
      </c>
      <c r="R6" s="1">
        <v>87</v>
      </c>
      <c r="S6" s="1">
        <v>94</v>
      </c>
      <c r="T6" s="1" t="s">
        <v>35</v>
      </c>
      <c r="U6" s="1">
        <f t="shared" si="0"/>
        <v>468</v>
      </c>
      <c r="V6" s="1">
        <f t="shared" si="1"/>
        <v>93.6</v>
      </c>
    </row>
    <row r="7" spans="1:22" x14ac:dyDescent="0.25">
      <c r="A7" s="1">
        <v>6</v>
      </c>
      <c r="B7" s="1">
        <v>23189506</v>
      </c>
      <c r="C7" s="1" t="s">
        <v>37</v>
      </c>
      <c r="D7" s="1" t="s">
        <v>95</v>
      </c>
      <c r="E7" s="1" t="s">
        <v>225</v>
      </c>
      <c r="F7" s="1">
        <v>184</v>
      </c>
      <c r="G7" s="1">
        <v>95</v>
      </c>
      <c r="H7" s="1" t="s">
        <v>35</v>
      </c>
      <c r="I7" s="1">
        <v>2</v>
      </c>
      <c r="J7" s="1">
        <v>93</v>
      </c>
      <c r="K7" s="1" t="s">
        <v>35</v>
      </c>
      <c r="L7" s="1">
        <v>41</v>
      </c>
      <c r="M7" s="1">
        <v>94</v>
      </c>
      <c r="N7" s="1" t="s">
        <v>35</v>
      </c>
      <c r="O7" s="1">
        <v>86</v>
      </c>
      <c r="P7" s="1">
        <v>96</v>
      </c>
      <c r="Q7" s="1" t="s">
        <v>35</v>
      </c>
      <c r="R7" s="1">
        <v>87</v>
      </c>
      <c r="S7" s="1">
        <v>90</v>
      </c>
      <c r="T7" s="1" t="s">
        <v>34</v>
      </c>
      <c r="U7" s="1">
        <f t="shared" si="0"/>
        <v>468</v>
      </c>
      <c r="V7" s="1">
        <f t="shared" si="1"/>
        <v>93.6</v>
      </c>
    </row>
    <row r="8" spans="1:22" x14ac:dyDescent="0.25">
      <c r="A8" s="1">
        <v>7</v>
      </c>
      <c r="B8" s="1">
        <v>23189509</v>
      </c>
      <c r="C8" s="1" t="s">
        <v>31</v>
      </c>
      <c r="D8" s="1" t="s">
        <v>97</v>
      </c>
      <c r="E8" s="1" t="s">
        <v>225</v>
      </c>
      <c r="F8" s="1">
        <v>184</v>
      </c>
      <c r="G8" s="1">
        <v>95</v>
      </c>
      <c r="H8" s="1" t="s">
        <v>35</v>
      </c>
      <c r="I8" s="1">
        <v>2</v>
      </c>
      <c r="J8" s="1">
        <v>94</v>
      </c>
      <c r="K8" s="1" t="s">
        <v>35</v>
      </c>
      <c r="L8" s="1">
        <v>41</v>
      </c>
      <c r="M8" s="1">
        <v>94</v>
      </c>
      <c r="N8" s="1" t="s">
        <v>35</v>
      </c>
      <c r="O8" s="1">
        <v>86</v>
      </c>
      <c r="P8" s="1">
        <v>89</v>
      </c>
      <c r="Q8" s="1" t="s">
        <v>34</v>
      </c>
      <c r="R8" s="1">
        <v>87</v>
      </c>
      <c r="S8" s="1">
        <v>96</v>
      </c>
      <c r="T8" s="1" t="s">
        <v>35</v>
      </c>
      <c r="U8" s="1">
        <f t="shared" si="0"/>
        <v>468</v>
      </c>
      <c r="V8" s="1">
        <f t="shared" si="1"/>
        <v>93.6</v>
      </c>
    </row>
    <row r="9" spans="1:22" x14ac:dyDescent="0.25">
      <c r="A9" s="1">
        <v>8</v>
      </c>
      <c r="B9" s="1">
        <v>23189508</v>
      </c>
      <c r="C9" s="1" t="s">
        <v>31</v>
      </c>
      <c r="D9" s="1" t="s">
        <v>61</v>
      </c>
      <c r="E9" s="1" t="s">
        <v>225</v>
      </c>
      <c r="F9" s="1">
        <v>184</v>
      </c>
      <c r="G9" s="1">
        <v>91</v>
      </c>
      <c r="H9" s="1" t="s">
        <v>34</v>
      </c>
      <c r="I9" s="1">
        <v>2</v>
      </c>
      <c r="J9" s="1">
        <v>95</v>
      </c>
      <c r="K9" s="1" t="s">
        <v>35</v>
      </c>
      <c r="L9" s="1">
        <v>41</v>
      </c>
      <c r="M9" s="1">
        <v>94</v>
      </c>
      <c r="N9" s="1" t="s">
        <v>35</v>
      </c>
      <c r="O9" s="1">
        <v>86</v>
      </c>
      <c r="P9" s="1">
        <v>89</v>
      </c>
      <c r="Q9" s="1" t="s">
        <v>34</v>
      </c>
      <c r="R9" s="1">
        <v>87</v>
      </c>
      <c r="S9" s="1">
        <v>95</v>
      </c>
      <c r="T9" s="1" t="s">
        <v>35</v>
      </c>
      <c r="U9" s="1">
        <f t="shared" si="0"/>
        <v>464</v>
      </c>
      <c r="V9" s="1">
        <f t="shared" si="1"/>
        <v>92.8</v>
      </c>
    </row>
    <row r="10" spans="1:22" x14ac:dyDescent="0.25">
      <c r="A10" s="1">
        <v>9</v>
      </c>
      <c r="B10" s="1">
        <v>23189498</v>
      </c>
      <c r="C10" s="1" t="s">
        <v>37</v>
      </c>
      <c r="D10" s="1" t="s">
        <v>87</v>
      </c>
      <c r="E10" s="1" t="s">
        <v>225</v>
      </c>
      <c r="F10" s="1">
        <v>184</v>
      </c>
      <c r="G10" s="1">
        <v>94</v>
      </c>
      <c r="H10" s="1" t="s">
        <v>35</v>
      </c>
      <c r="I10" s="1">
        <v>2</v>
      </c>
      <c r="J10" s="1">
        <v>89</v>
      </c>
      <c r="K10" s="1" t="s">
        <v>34</v>
      </c>
      <c r="L10" s="1">
        <v>41</v>
      </c>
      <c r="M10" s="1">
        <v>96</v>
      </c>
      <c r="N10" s="1" t="s">
        <v>35</v>
      </c>
      <c r="O10" s="1">
        <v>86</v>
      </c>
      <c r="P10" s="1">
        <v>88</v>
      </c>
      <c r="Q10" s="1" t="s">
        <v>34</v>
      </c>
      <c r="R10" s="1">
        <v>87</v>
      </c>
      <c r="S10" s="1">
        <v>95</v>
      </c>
      <c r="T10" s="1" t="s">
        <v>35</v>
      </c>
      <c r="U10" s="1">
        <f t="shared" si="0"/>
        <v>462</v>
      </c>
      <c r="V10" s="1">
        <f t="shared" si="1"/>
        <v>92.4</v>
      </c>
    </row>
    <row r="11" spans="1:22" x14ac:dyDescent="0.25">
      <c r="A11" s="1">
        <v>10</v>
      </c>
      <c r="B11" s="1">
        <v>23189501</v>
      </c>
      <c r="C11" s="1" t="s">
        <v>37</v>
      </c>
      <c r="D11" s="1" t="s">
        <v>90</v>
      </c>
      <c r="E11" s="1" t="s">
        <v>225</v>
      </c>
      <c r="F11" s="1">
        <v>184</v>
      </c>
      <c r="G11" s="1">
        <v>96</v>
      </c>
      <c r="H11" s="1" t="s">
        <v>35</v>
      </c>
      <c r="I11" s="1">
        <v>2</v>
      </c>
      <c r="J11" s="1">
        <v>96</v>
      </c>
      <c r="K11" s="1" t="s">
        <v>35</v>
      </c>
      <c r="L11" s="1">
        <v>41</v>
      </c>
      <c r="M11" s="1">
        <v>88</v>
      </c>
      <c r="N11" s="1" t="s">
        <v>34</v>
      </c>
      <c r="O11" s="1">
        <v>86</v>
      </c>
      <c r="P11" s="1">
        <v>85</v>
      </c>
      <c r="Q11" s="1" t="s">
        <v>34</v>
      </c>
      <c r="R11" s="1">
        <v>87</v>
      </c>
      <c r="S11" s="1">
        <v>92</v>
      </c>
      <c r="T11" s="1" t="s">
        <v>34</v>
      </c>
      <c r="U11" s="1">
        <f t="shared" si="0"/>
        <v>457</v>
      </c>
      <c r="V11" s="1">
        <f t="shared" si="1"/>
        <v>91.4</v>
      </c>
    </row>
    <row r="12" spans="1:22" x14ac:dyDescent="0.25">
      <c r="A12" s="1">
        <v>11</v>
      </c>
      <c r="B12" s="1">
        <v>23189502</v>
      </c>
      <c r="C12" s="1" t="s">
        <v>37</v>
      </c>
      <c r="D12" s="1" t="s">
        <v>91</v>
      </c>
      <c r="E12" s="1" t="s">
        <v>225</v>
      </c>
      <c r="F12" s="1">
        <v>184</v>
      </c>
      <c r="G12" s="1">
        <v>90</v>
      </c>
      <c r="H12" s="1" t="s">
        <v>34</v>
      </c>
      <c r="I12" s="1">
        <v>2</v>
      </c>
      <c r="J12" s="1">
        <v>93</v>
      </c>
      <c r="K12" s="1" t="s">
        <v>35</v>
      </c>
      <c r="L12" s="1">
        <v>41</v>
      </c>
      <c r="M12" s="1">
        <v>93</v>
      </c>
      <c r="N12" s="1" t="s">
        <v>35</v>
      </c>
      <c r="O12" s="1">
        <v>86</v>
      </c>
      <c r="P12" s="1">
        <v>86</v>
      </c>
      <c r="Q12" s="1" t="s">
        <v>34</v>
      </c>
      <c r="R12" s="1">
        <v>87</v>
      </c>
      <c r="S12" s="1">
        <v>94</v>
      </c>
      <c r="T12" s="1" t="s">
        <v>35</v>
      </c>
      <c r="U12" s="1">
        <f t="shared" si="0"/>
        <v>456</v>
      </c>
      <c r="V12" s="1">
        <f t="shared" si="1"/>
        <v>91.2</v>
      </c>
    </row>
    <row r="13" spans="1:22" x14ac:dyDescent="0.25">
      <c r="A13" s="1">
        <v>12</v>
      </c>
      <c r="B13" s="1">
        <v>23189503</v>
      </c>
      <c r="C13" s="1" t="s">
        <v>37</v>
      </c>
      <c r="D13" s="1" t="s">
        <v>92</v>
      </c>
      <c r="E13" s="1" t="s">
        <v>225</v>
      </c>
      <c r="F13" s="1">
        <v>184</v>
      </c>
      <c r="G13" s="1">
        <v>93</v>
      </c>
      <c r="H13" s="1" t="s">
        <v>35</v>
      </c>
      <c r="I13" s="1">
        <v>2</v>
      </c>
      <c r="J13" s="1">
        <v>91</v>
      </c>
      <c r="K13" s="1" t="s">
        <v>34</v>
      </c>
      <c r="L13" s="1">
        <v>41</v>
      </c>
      <c r="M13" s="1">
        <v>89</v>
      </c>
      <c r="N13" s="1" t="s">
        <v>34</v>
      </c>
      <c r="O13" s="1">
        <v>86</v>
      </c>
      <c r="P13" s="1">
        <v>85</v>
      </c>
      <c r="Q13" s="1" t="s">
        <v>34</v>
      </c>
      <c r="R13" s="1">
        <v>87</v>
      </c>
      <c r="S13" s="1">
        <v>92</v>
      </c>
      <c r="T13" s="1" t="s">
        <v>34</v>
      </c>
      <c r="U13" s="1">
        <f t="shared" si="0"/>
        <v>450</v>
      </c>
      <c r="V13" s="1">
        <f t="shared" si="1"/>
        <v>90</v>
      </c>
    </row>
    <row r="14" spans="1:22" x14ac:dyDescent="0.25">
      <c r="A14" s="1">
        <v>13</v>
      </c>
      <c r="B14" s="1">
        <v>23189510</v>
      </c>
      <c r="C14" s="1" t="s">
        <v>31</v>
      </c>
      <c r="D14" s="1" t="s">
        <v>98</v>
      </c>
      <c r="E14" s="1" t="s">
        <v>225</v>
      </c>
      <c r="F14" s="1">
        <v>184</v>
      </c>
      <c r="G14" s="1">
        <v>89</v>
      </c>
      <c r="H14" s="1" t="s">
        <v>34</v>
      </c>
      <c r="I14" s="1">
        <v>2</v>
      </c>
      <c r="J14" s="1">
        <v>89</v>
      </c>
      <c r="K14" s="1" t="s">
        <v>34</v>
      </c>
      <c r="L14" s="1">
        <v>41</v>
      </c>
      <c r="M14" s="1">
        <v>91</v>
      </c>
      <c r="N14" s="1" t="s">
        <v>35</v>
      </c>
      <c r="O14" s="1">
        <v>86</v>
      </c>
      <c r="P14" s="1">
        <v>81</v>
      </c>
      <c r="Q14" s="1" t="s">
        <v>34</v>
      </c>
      <c r="R14" s="1">
        <v>87</v>
      </c>
      <c r="S14" s="1">
        <v>90</v>
      </c>
      <c r="T14" s="1" t="s">
        <v>34</v>
      </c>
      <c r="U14" s="1">
        <f t="shared" si="0"/>
        <v>440</v>
      </c>
      <c r="V14" s="1">
        <f t="shared" si="1"/>
        <v>88</v>
      </c>
    </row>
    <row r="15" spans="1:22" x14ac:dyDescent="0.25">
      <c r="A15" s="1">
        <v>14</v>
      </c>
      <c r="B15" s="1">
        <v>23189583</v>
      </c>
      <c r="C15" s="1" t="s">
        <v>37</v>
      </c>
      <c r="D15" s="1" t="s">
        <v>171</v>
      </c>
      <c r="E15" s="1" t="s">
        <v>225</v>
      </c>
      <c r="F15" s="1">
        <v>184</v>
      </c>
      <c r="G15" s="1">
        <v>84</v>
      </c>
      <c r="H15" s="1" t="s">
        <v>39</v>
      </c>
      <c r="I15" s="1">
        <v>2</v>
      </c>
      <c r="J15" s="1">
        <v>92</v>
      </c>
      <c r="K15" s="1" t="s">
        <v>35</v>
      </c>
      <c r="L15" s="1">
        <v>241</v>
      </c>
      <c r="M15" s="1">
        <v>89</v>
      </c>
      <c r="N15" s="1" t="s">
        <v>34</v>
      </c>
      <c r="O15" s="1">
        <v>86</v>
      </c>
      <c r="P15" s="1">
        <v>81</v>
      </c>
      <c r="Q15" s="1" t="s">
        <v>34</v>
      </c>
      <c r="R15" s="1">
        <v>87</v>
      </c>
      <c r="S15" s="1">
        <v>90</v>
      </c>
      <c r="T15" s="1" t="s">
        <v>34</v>
      </c>
      <c r="U15" s="1">
        <f t="shared" si="0"/>
        <v>436</v>
      </c>
      <c r="V15" s="1">
        <f t="shared" si="1"/>
        <v>87.2</v>
      </c>
    </row>
    <row r="16" spans="1:22" x14ac:dyDescent="0.25">
      <c r="A16" s="1">
        <v>15</v>
      </c>
      <c r="B16" s="1">
        <v>23189573</v>
      </c>
      <c r="C16" s="1" t="s">
        <v>37</v>
      </c>
      <c r="D16" s="1" t="s">
        <v>161</v>
      </c>
      <c r="E16" s="1" t="s">
        <v>225</v>
      </c>
      <c r="F16" s="1">
        <v>184</v>
      </c>
      <c r="G16" s="1">
        <v>84</v>
      </c>
      <c r="H16" s="1" t="s">
        <v>39</v>
      </c>
      <c r="I16" s="1">
        <v>2</v>
      </c>
      <c r="J16" s="1">
        <v>90</v>
      </c>
      <c r="K16" s="1" t="s">
        <v>34</v>
      </c>
      <c r="L16" s="1">
        <v>241</v>
      </c>
      <c r="M16" s="1">
        <v>89</v>
      </c>
      <c r="N16" s="1" t="s">
        <v>34</v>
      </c>
      <c r="O16" s="1">
        <v>86</v>
      </c>
      <c r="P16" s="1">
        <v>71</v>
      </c>
      <c r="Q16" s="1" t="s">
        <v>39</v>
      </c>
      <c r="R16" s="1">
        <v>87</v>
      </c>
      <c r="S16" s="1">
        <v>91</v>
      </c>
      <c r="T16" s="1" t="s">
        <v>34</v>
      </c>
      <c r="U16" s="1">
        <f t="shared" si="0"/>
        <v>425</v>
      </c>
      <c r="V16" s="1">
        <f t="shared" si="1"/>
        <v>85</v>
      </c>
    </row>
    <row r="17" spans="1:22" x14ac:dyDescent="0.25">
      <c r="A17" s="1">
        <v>16</v>
      </c>
      <c r="B17" s="1">
        <v>23189480</v>
      </c>
      <c r="C17" s="1" t="s">
        <v>31</v>
      </c>
      <c r="D17" s="1" t="s">
        <v>61</v>
      </c>
      <c r="E17" s="1" t="s">
        <v>225</v>
      </c>
      <c r="F17" s="1">
        <v>184</v>
      </c>
      <c r="G17" s="1">
        <v>79</v>
      </c>
      <c r="H17" s="1" t="s">
        <v>42</v>
      </c>
      <c r="I17" s="1">
        <v>2</v>
      </c>
      <c r="J17" s="1">
        <v>90</v>
      </c>
      <c r="K17" s="1" t="s">
        <v>34</v>
      </c>
      <c r="L17" s="1">
        <v>41</v>
      </c>
      <c r="M17" s="1">
        <v>75</v>
      </c>
      <c r="N17" s="1" t="s">
        <v>39</v>
      </c>
      <c r="O17" s="1">
        <v>86</v>
      </c>
      <c r="P17" s="1">
        <v>81</v>
      </c>
      <c r="Q17" s="1" t="s">
        <v>34</v>
      </c>
      <c r="R17" s="1">
        <v>87</v>
      </c>
      <c r="S17" s="1">
        <v>91</v>
      </c>
      <c r="T17" s="1" t="s">
        <v>34</v>
      </c>
      <c r="U17" s="1">
        <f t="shared" si="0"/>
        <v>416</v>
      </c>
      <c r="V17" s="1">
        <f t="shared" si="1"/>
        <v>83.2</v>
      </c>
    </row>
    <row r="18" spans="1:22" x14ac:dyDescent="0.25">
      <c r="A18" s="1">
        <v>17</v>
      </c>
      <c r="B18" s="1">
        <v>23189592</v>
      </c>
      <c r="C18" s="1" t="s">
        <v>31</v>
      </c>
      <c r="D18" s="1" t="s">
        <v>180</v>
      </c>
      <c r="E18" s="1" t="s">
        <v>225</v>
      </c>
      <c r="F18" s="1">
        <v>184</v>
      </c>
      <c r="G18" s="1">
        <v>86</v>
      </c>
      <c r="H18" s="1" t="s">
        <v>39</v>
      </c>
      <c r="I18" s="1">
        <v>2</v>
      </c>
      <c r="J18" s="1">
        <v>91</v>
      </c>
      <c r="K18" s="1" t="s">
        <v>34</v>
      </c>
      <c r="L18" s="1">
        <v>241</v>
      </c>
      <c r="M18" s="1">
        <v>91</v>
      </c>
      <c r="N18" s="1" t="s">
        <v>35</v>
      </c>
      <c r="O18" s="1">
        <v>86</v>
      </c>
      <c r="P18" s="1">
        <v>55</v>
      </c>
      <c r="Q18" s="1" t="s">
        <v>49</v>
      </c>
      <c r="R18" s="1">
        <v>87</v>
      </c>
      <c r="S18" s="1">
        <v>90</v>
      </c>
      <c r="T18" s="1" t="s">
        <v>34</v>
      </c>
      <c r="U18" s="1">
        <f t="shared" si="0"/>
        <v>413</v>
      </c>
      <c r="V18" s="1">
        <f t="shared" si="1"/>
        <v>82.6</v>
      </c>
    </row>
    <row r="19" spans="1:22" x14ac:dyDescent="0.25">
      <c r="A19" s="1">
        <v>18</v>
      </c>
      <c r="B19" s="1">
        <v>23189580</v>
      </c>
      <c r="C19" s="1" t="s">
        <v>37</v>
      </c>
      <c r="D19" s="1" t="s">
        <v>168</v>
      </c>
      <c r="E19" s="1" t="s">
        <v>225</v>
      </c>
      <c r="F19" s="1">
        <v>184</v>
      </c>
      <c r="G19" s="1">
        <v>82</v>
      </c>
      <c r="H19" s="1" t="s">
        <v>39</v>
      </c>
      <c r="I19" s="1">
        <v>2</v>
      </c>
      <c r="J19" s="1">
        <v>82</v>
      </c>
      <c r="K19" s="1" t="s">
        <v>39</v>
      </c>
      <c r="L19" s="1">
        <v>241</v>
      </c>
      <c r="M19" s="1">
        <v>82</v>
      </c>
      <c r="N19" s="1" t="s">
        <v>34</v>
      </c>
      <c r="O19" s="1">
        <v>86</v>
      </c>
      <c r="P19" s="1">
        <v>74</v>
      </c>
      <c r="Q19" s="1" t="s">
        <v>39</v>
      </c>
      <c r="R19" s="1">
        <v>87</v>
      </c>
      <c r="S19" s="1">
        <v>91</v>
      </c>
      <c r="T19" s="1" t="s">
        <v>34</v>
      </c>
      <c r="U19" s="1">
        <f t="shared" si="0"/>
        <v>411</v>
      </c>
      <c r="V19" s="1">
        <f t="shared" si="1"/>
        <v>82.2</v>
      </c>
    </row>
    <row r="20" spans="1:22" x14ac:dyDescent="0.25">
      <c r="A20" s="1">
        <v>19</v>
      </c>
      <c r="B20" s="1">
        <v>23189500</v>
      </c>
      <c r="C20" s="1" t="s">
        <v>37</v>
      </c>
      <c r="D20" s="1" t="s">
        <v>89</v>
      </c>
      <c r="E20" s="1" t="s">
        <v>225</v>
      </c>
      <c r="F20" s="1">
        <v>184</v>
      </c>
      <c r="G20" s="1">
        <v>91</v>
      </c>
      <c r="H20" s="1" t="s">
        <v>34</v>
      </c>
      <c r="I20" s="1">
        <v>2</v>
      </c>
      <c r="J20" s="1">
        <v>81</v>
      </c>
      <c r="K20" s="1" t="s">
        <v>39</v>
      </c>
      <c r="L20" s="1">
        <v>41</v>
      </c>
      <c r="M20" s="1">
        <v>69</v>
      </c>
      <c r="N20" s="1" t="s">
        <v>42</v>
      </c>
      <c r="O20" s="1">
        <v>86</v>
      </c>
      <c r="P20" s="1">
        <v>82</v>
      </c>
      <c r="Q20" s="1" t="s">
        <v>34</v>
      </c>
      <c r="R20" s="1">
        <v>87</v>
      </c>
      <c r="S20" s="1">
        <v>84</v>
      </c>
      <c r="T20" s="1" t="s">
        <v>39</v>
      </c>
      <c r="U20" s="1">
        <f t="shared" si="0"/>
        <v>407</v>
      </c>
      <c r="V20" s="1">
        <f t="shared" si="1"/>
        <v>81.400000000000006</v>
      </c>
    </row>
    <row r="21" spans="1:22" x14ac:dyDescent="0.25">
      <c r="A21" s="1">
        <v>20</v>
      </c>
      <c r="B21" s="1">
        <v>23189571</v>
      </c>
      <c r="C21" s="1" t="s">
        <v>37</v>
      </c>
      <c r="D21" s="1" t="s">
        <v>159</v>
      </c>
      <c r="E21" s="1" t="s">
        <v>225</v>
      </c>
      <c r="F21" s="1">
        <v>184</v>
      </c>
      <c r="G21" s="1">
        <v>84</v>
      </c>
      <c r="H21" s="1" t="s">
        <v>39</v>
      </c>
      <c r="I21" s="1">
        <v>2</v>
      </c>
      <c r="J21" s="1">
        <v>91</v>
      </c>
      <c r="K21" s="1" t="s">
        <v>34</v>
      </c>
      <c r="L21" s="1">
        <v>241</v>
      </c>
      <c r="M21" s="1">
        <v>70</v>
      </c>
      <c r="N21" s="1" t="s">
        <v>39</v>
      </c>
      <c r="O21" s="1">
        <v>86</v>
      </c>
      <c r="P21" s="1">
        <v>71</v>
      </c>
      <c r="Q21" s="1" t="s">
        <v>39</v>
      </c>
      <c r="R21" s="1">
        <v>87</v>
      </c>
      <c r="S21" s="1">
        <v>91</v>
      </c>
      <c r="T21" s="1" t="s">
        <v>34</v>
      </c>
      <c r="U21" s="1">
        <f t="shared" si="0"/>
        <v>407</v>
      </c>
      <c r="V21" s="1">
        <f t="shared" si="1"/>
        <v>81.400000000000006</v>
      </c>
    </row>
    <row r="22" spans="1:22" x14ac:dyDescent="0.25">
      <c r="A22" s="1">
        <v>21</v>
      </c>
      <c r="B22" s="1">
        <v>23189511</v>
      </c>
      <c r="C22" s="1" t="s">
        <v>31</v>
      </c>
      <c r="D22" s="1" t="s">
        <v>99</v>
      </c>
      <c r="E22" s="1" t="s">
        <v>225</v>
      </c>
      <c r="F22" s="1">
        <v>184</v>
      </c>
      <c r="G22" s="1">
        <v>85</v>
      </c>
      <c r="H22" s="1" t="s">
        <v>39</v>
      </c>
      <c r="I22" s="1">
        <v>2</v>
      </c>
      <c r="J22" s="1">
        <v>86</v>
      </c>
      <c r="K22" s="1" t="s">
        <v>34</v>
      </c>
      <c r="L22" s="1">
        <v>41</v>
      </c>
      <c r="M22" s="1">
        <v>68</v>
      </c>
      <c r="N22" s="1" t="s">
        <v>42</v>
      </c>
      <c r="O22" s="1">
        <v>86</v>
      </c>
      <c r="P22" s="1">
        <v>74</v>
      </c>
      <c r="Q22" s="1" t="s">
        <v>39</v>
      </c>
      <c r="R22" s="1">
        <v>87</v>
      </c>
      <c r="S22" s="1">
        <v>90</v>
      </c>
      <c r="T22" s="1" t="s">
        <v>34</v>
      </c>
      <c r="U22" s="1">
        <f t="shared" si="0"/>
        <v>403</v>
      </c>
      <c r="V22" s="1">
        <f t="shared" si="1"/>
        <v>80.599999999999994</v>
      </c>
    </row>
    <row r="23" spans="1:22" x14ac:dyDescent="0.25">
      <c r="A23" s="1">
        <v>22</v>
      </c>
      <c r="B23" s="1">
        <v>23189595</v>
      </c>
      <c r="C23" s="1" t="s">
        <v>37</v>
      </c>
      <c r="D23" s="1" t="s">
        <v>183</v>
      </c>
      <c r="E23" s="1" t="s">
        <v>225</v>
      </c>
      <c r="F23" s="1">
        <v>184</v>
      </c>
      <c r="G23" s="1">
        <v>76</v>
      </c>
      <c r="H23" s="1" t="s">
        <v>42</v>
      </c>
      <c r="I23" s="1">
        <v>2</v>
      </c>
      <c r="J23" s="1">
        <v>76</v>
      </c>
      <c r="K23" s="1" t="s">
        <v>42</v>
      </c>
      <c r="L23" s="1">
        <v>241</v>
      </c>
      <c r="M23" s="1">
        <v>91</v>
      </c>
      <c r="N23" s="1" t="s">
        <v>35</v>
      </c>
      <c r="O23" s="1">
        <v>86</v>
      </c>
      <c r="P23" s="1">
        <v>73</v>
      </c>
      <c r="Q23" s="1" t="s">
        <v>39</v>
      </c>
      <c r="R23" s="1">
        <v>87</v>
      </c>
      <c r="S23" s="1">
        <v>86</v>
      </c>
      <c r="T23" s="1" t="s">
        <v>39</v>
      </c>
      <c r="U23" s="1">
        <f t="shared" si="0"/>
        <v>402</v>
      </c>
      <c r="V23" s="1">
        <f t="shared" si="1"/>
        <v>80.400000000000006</v>
      </c>
    </row>
    <row r="24" spans="1:22" x14ac:dyDescent="0.25">
      <c r="A24" s="1">
        <v>23</v>
      </c>
      <c r="B24" s="1">
        <v>23189512</v>
      </c>
      <c r="C24" s="1" t="s">
        <v>31</v>
      </c>
      <c r="D24" s="1" t="s">
        <v>100</v>
      </c>
      <c r="E24" s="1" t="s">
        <v>225</v>
      </c>
      <c r="F24" s="1">
        <v>184</v>
      </c>
      <c r="G24" s="1">
        <v>88</v>
      </c>
      <c r="H24" s="1" t="s">
        <v>34</v>
      </c>
      <c r="I24" s="1">
        <v>2</v>
      </c>
      <c r="J24" s="1">
        <v>91</v>
      </c>
      <c r="K24" s="1" t="s">
        <v>34</v>
      </c>
      <c r="L24" s="1">
        <v>41</v>
      </c>
      <c r="M24" s="1">
        <v>68</v>
      </c>
      <c r="N24" s="1" t="s">
        <v>42</v>
      </c>
      <c r="O24" s="1">
        <v>86</v>
      </c>
      <c r="P24" s="1">
        <v>68</v>
      </c>
      <c r="Q24" s="1" t="s">
        <v>42</v>
      </c>
      <c r="R24" s="1">
        <v>87</v>
      </c>
      <c r="S24" s="1">
        <v>86</v>
      </c>
      <c r="T24" s="1" t="s">
        <v>39</v>
      </c>
      <c r="U24" s="1">
        <f t="shared" si="0"/>
        <v>401</v>
      </c>
      <c r="V24" s="1">
        <f t="shared" si="1"/>
        <v>80.2</v>
      </c>
    </row>
    <row r="25" spans="1:22" x14ac:dyDescent="0.25">
      <c r="A25" s="1">
        <v>24</v>
      </c>
      <c r="B25" s="1">
        <v>23189514</v>
      </c>
      <c r="C25" s="1" t="s">
        <v>31</v>
      </c>
      <c r="D25" s="1" t="s">
        <v>102</v>
      </c>
      <c r="E25" s="1" t="s">
        <v>225</v>
      </c>
      <c r="F25" s="1">
        <v>184</v>
      </c>
      <c r="G25" s="1">
        <v>87</v>
      </c>
      <c r="H25" s="1" t="s">
        <v>34</v>
      </c>
      <c r="I25" s="1">
        <v>2</v>
      </c>
      <c r="J25" s="1">
        <v>82</v>
      </c>
      <c r="K25" s="1" t="s">
        <v>39</v>
      </c>
      <c r="L25" s="1">
        <v>41</v>
      </c>
      <c r="M25" s="1">
        <v>63</v>
      </c>
      <c r="N25" s="1" t="s">
        <v>42</v>
      </c>
      <c r="O25" s="1">
        <v>86</v>
      </c>
      <c r="P25" s="1">
        <v>82</v>
      </c>
      <c r="Q25" s="1" t="s">
        <v>34</v>
      </c>
      <c r="R25" s="1">
        <v>87</v>
      </c>
      <c r="S25" s="1">
        <v>86</v>
      </c>
      <c r="T25" s="1" t="s">
        <v>39</v>
      </c>
      <c r="U25" s="1">
        <f t="shared" si="0"/>
        <v>400</v>
      </c>
      <c r="V25" s="1">
        <f t="shared" si="1"/>
        <v>80</v>
      </c>
    </row>
    <row r="26" spans="1:22" x14ac:dyDescent="0.25">
      <c r="A26" s="1">
        <v>25</v>
      </c>
      <c r="B26" s="1">
        <v>23189597</v>
      </c>
      <c r="C26" s="1" t="s">
        <v>37</v>
      </c>
      <c r="D26" s="1" t="s">
        <v>185</v>
      </c>
      <c r="E26" s="1" t="s">
        <v>225</v>
      </c>
      <c r="F26" s="1">
        <v>184</v>
      </c>
      <c r="G26" s="1">
        <v>77</v>
      </c>
      <c r="H26" s="1" t="s">
        <v>42</v>
      </c>
      <c r="I26" s="1">
        <v>2</v>
      </c>
      <c r="J26" s="1">
        <v>75</v>
      </c>
      <c r="K26" s="1" t="s">
        <v>42</v>
      </c>
      <c r="L26" s="1">
        <v>241</v>
      </c>
      <c r="M26" s="1">
        <v>87</v>
      </c>
      <c r="N26" s="1" t="s">
        <v>34</v>
      </c>
      <c r="O26" s="1">
        <v>86</v>
      </c>
      <c r="P26" s="1">
        <v>72</v>
      </c>
      <c r="Q26" s="1" t="s">
        <v>39</v>
      </c>
      <c r="R26" s="1">
        <v>87</v>
      </c>
      <c r="S26" s="1">
        <v>86</v>
      </c>
      <c r="T26" s="1" t="s">
        <v>39</v>
      </c>
      <c r="U26" s="1">
        <f t="shared" si="0"/>
        <v>397</v>
      </c>
      <c r="V26" s="1">
        <f t="shared" si="1"/>
        <v>79.400000000000006</v>
      </c>
    </row>
    <row r="27" spans="1:22" x14ac:dyDescent="0.25">
      <c r="A27" s="1">
        <v>26</v>
      </c>
      <c r="B27" s="1">
        <v>23189587</v>
      </c>
      <c r="C27" s="1" t="s">
        <v>31</v>
      </c>
      <c r="D27" s="1" t="s">
        <v>175</v>
      </c>
      <c r="E27" s="1" t="s">
        <v>225</v>
      </c>
      <c r="F27" s="1">
        <v>184</v>
      </c>
      <c r="G27" s="1">
        <v>77</v>
      </c>
      <c r="H27" s="1" t="s">
        <v>42</v>
      </c>
      <c r="I27" s="1">
        <v>2</v>
      </c>
      <c r="J27" s="1">
        <v>82</v>
      </c>
      <c r="K27" s="1" t="s">
        <v>39</v>
      </c>
      <c r="L27" s="1">
        <v>241</v>
      </c>
      <c r="M27" s="1">
        <v>81</v>
      </c>
      <c r="N27" s="1" t="s">
        <v>34</v>
      </c>
      <c r="O27" s="1">
        <v>86</v>
      </c>
      <c r="P27" s="1">
        <v>64</v>
      </c>
      <c r="Q27" s="1" t="s">
        <v>42</v>
      </c>
      <c r="R27" s="1">
        <v>87</v>
      </c>
      <c r="S27" s="1">
        <v>90</v>
      </c>
      <c r="T27" s="1" t="s">
        <v>34</v>
      </c>
      <c r="U27" s="1">
        <f t="shared" si="0"/>
        <v>394</v>
      </c>
      <c r="V27" s="1">
        <f t="shared" si="1"/>
        <v>78.8</v>
      </c>
    </row>
    <row r="28" spans="1:22" x14ac:dyDescent="0.25">
      <c r="A28" s="1">
        <v>27</v>
      </c>
      <c r="B28" s="1">
        <v>23189589</v>
      </c>
      <c r="C28" s="1" t="s">
        <v>31</v>
      </c>
      <c r="D28" s="1" t="s">
        <v>177</v>
      </c>
      <c r="E28" s="1" t="s">
        <v>225</v>
      </c>
      <c r="F28" s="1">
        <v>184</v>
      </c>
      <c r="G28" s="1">
        <v>90</v>
      </c>
      <c r="H28" s="1" t="s">
        <v>34</v>
      </c>
      <c r="I28" s="1">
        <v>2</v>
      </c>
      <c r="J28" s="1">
        <v>82</v>
      </c>
      <c r="K28" s="1" t="s">
        <v>39</v>
      </c>
      <c r="L28" s="1">
        <v>241</v>
      </c>
      <c r="M28" s="1">
        <v>80</v>
      </c>
      <c r="N28" s="1" t="s">
        <v>34</v>
      </c>
      <c r="O28" s="1">
        <v>86</v>
      </c>
      <c r="P28" s="1">
        <v>64</v>
      </c>
      <c r="Q28" s="1" t="s">
        <v>42</v>
      </c>
      <c r="R28" s="1">
        <v>87</v>
      </c>
      <c r="S28" s="1">
        <v>76</v>
      </c>
      <c r="T28" s="1" t="s">
        <v>42</v>
      </c>
      <c r="U28" s="1">
        <f t="shared" si="0"/>
        <v>392</v>
      </c>
      <c r="V28" s="1">
        <f t="shared" si="1"/>
        <v>78.400000000000006</v>
      </c>
    </row>
    <row r="29" spans="1:22" x14ac:dyDescent="0.25">
      <c r="A29" s="1">
        <v>28</v>
      </c>
      <c r="B29" s="1">
        <v>23189574</v>
      </c>
      <c r="C29" s="1" t="s">
        <v>37</v>
      </c>
      <c r="D29" s="1" t="s">
        <v>162</v>
      </c>
      <c r="E29" s="1" t="s">
        <v>225</v>
      </c>
      <c r="F29" s="1">
        <v>184</v>
      </c>
      <c r="G29" s="1">
        <v>79</v>
      </c>
      <c r="H29" s="1" t="s">
        <v>42</v>
      </c>
      <c r="I29" s="1">
        <v>2</v>
      </c>
      <c r="J29" s="1">
        <v>69</v>
      </c>
      <c r="K29" s="1" t="s">
        <v>83</v>
      </c>
      <c r="L29" s="1">
        <v>241</v>
      </c>
      <c r="M29" s="1">
        <v>85</v>
      </c>
      <c r="N29" s="1" t="s">
        <v>34</v>
      </c>
      <c r="O29" s="1">
        <v>86</v>
      </c>
      <c r="P29" s="1">
        <v>70</v>
      </c>
      <c r="Q29" s="1" t="s">
        <v>39</v>
      </c>
      <c r="R29" s="1">
        <v>87</v>
      </c>
      <c r="S29" s="1">
        <v>87</v>
      </c>
      <c r="T29" s="1" t="s">
        <v>39</v>
      </c>
      <c r="U29" s="1">
        <f t="shared" si="0"/>
        <v>390</v>
      </c>
      <c r="V29" s="1">
        <f t="shared" si="1"/>
        <v>78</v>
      </c>
    </row>
    <row r="30" spans="1:22" x14ac:dyDescent="0.25">
      <c r="A30" s="1">
        <v>29</v>
      </c>
      <c r="B30" s="1">
        <v>23189599</v>
      </c>
      <c r="C30" s="1" t="s">
        <v>31</v>
      </c>
      <c r="D30" s="1" t="s">
        <v>187</v>
      </c>
      <c r="E30" s="1" t="s">
        <v>225</v>
      </c>
      <c r="F30" s="1">
        <v>184</v>
      </c>
      <c r="G30" s="1">
        <v>83</v>
      </c>
      <c r="H30" s="1" t="s">
        <v>39</v>
      </c>
      <c r="I30" s="1">
        <v>2</v>
      </c>
      <c r="J30" s="1">
        <v>73</v>
      </c>
      <c r="K30" s="1" t="s">
        <v>49</v>
      </c>
      <c r="L30" s="1">
        <v>241</v>
      </c>
      <c r="M30" s="1">
        <v>75</v>
      </c>
      <c r="N30" s="1" t="s">
        <v>39</v>
      </c>
      <c r="O30" s="1">
        <v>86</v>
      </c>
      <c r="P30" s="1">
        <v>72</v>
      </c>
      <c r="Q30" s="1" t="s">
        <v>39</v>
      </c>
      <c r="R30" s="1">
        <v>87</v>
      </c>
      <c r="S30" s="1">
        <v>87</v>
      </c>
      <c r="T30" s="1" t="s">
        <v>39</v>
      </c>
      <c r="U30" s="1">
        <f t="shared" si="0"/>
        <v>390</v>
      </c>
      <c r="V30" s="1">
        <f t="shared" si="1"/>
        <v>78</v>
      </c>
    </row>
    <row r="31" spans="1:22" x14ac:dyDescent="0.25">
      <c r="A31" s="1">
        <v>30</v>
      </c>
      <c r="B31" s="1">
        <v>23189594</v>
      </c>
      <c r="C31" s="1" t="s">
        <v>31</v>
      </c>
      <c r="D31" s="1" t="s">
        <v>182</v>
      </c>
      <c r="E31" s="1" t="s">
        <v>225</v>
      </c>
      <c r="F31" s="1">
        <v>184</v>
      </c>
      <c r="G31" s="1">
        <v>89</v>
      </c>
      <c r="H31" s="1" t="s">
        <v>34</v>
      </c>
      <c r="I31" s="1">
        <v>2</v>
      </c>
      <c r="J31" s="1">
        <v>80</v>
      </c>
      <c r="K31" s="1" t="s">
        <v>42</v>
      </c>
      <c r="L31" s="1">
        <v>241</v>
      </c>
      <c r="M31" s="1">
        <v>67</v>
      </c>
      <c r="N31" s="1" t="s">
        <v>42</v>
      </c>
      <c r="O31" s="1">
        <v>86</v>
      </c>
      <c r="P31" s="1">
        <v>71</v>
      </c>
      <c r="Q31" s="1" t="s">
        <v>39</v>
      </c>
      <c r="R31" s="1">
        <v>87</v>
      </c>
      <c r="S31" s="1">
        <v>79</v>
      </c>
      <c r="T31" s="1" t="s">
        <v>42</v>
      </c>
      <c r="U31" s="1">
        <f t="shared" si="0"/>
        <v>386</v>
      </c>
      <c r="V31" s="1">
        <f t="shared" si="1"/>
        <v>77.2</v>
      </c>
    </row>
    <row r="32" spans="1:22" x14ac:dyDescent="0.25">
      <c r="A32" s="1">
        <v>31</v>
      </c>
      <c r="B32" s="1">
        <v>23189507</v>
      </c>
      <c r="C32" s="1" t="s">
        <v>31</v>
      </c>
      <c r="D32" s="1" t="s">
        <v>96</v>
      </c>
      <c r="E32" s="1" t="s">
        <v>225</v>
      </c>
      <c r="F32" s="1">
        <v>184</v>
      </c>
      <c r="G32" s="1">
        <v>79</v>
      </c>
      <c r="H32" s="1" t="s">
        <v>42</v>
      </c>
      <c r="I32" s="1">
        <v>2</v>
      </c>
      <c r="J32" s="1">
        <v>78</v>
      </c>
      <c r="K32" s="1" t="s">
        <v>42</v>
      </c>
      <c r="L32" s="1">
        <v>41</v>
      </c>
      <c r="M32" s="1">
        <v>79</v>
      </c>
      <c r="N32" s="1" t="s">
        <v>39</v>
      </c>
      <c r="O32" s="1">
        <v>86</v>
      </c>
      <c r="P32" s="1">
        <v>59</v>
      </c>
      <c r="Q32" s="1" t="s">
        <v>49</v>
      </c>
      <c r="R32" s="1">
        <v>87</v>
      </c>
      <c r="S32" s="1">
        <v>88</v>
      </c>
      <c r="T32" s="1" t="s">
        <v>39</v>
      </c>
      <c r="U32" s="1">
        <f t="shared" si="0"/>
        <v>383</v>
      </c>
      <c r="V32" s="1">
        <f t="shared" si="1"/>
        <v>76.599999999999994</v>
      </c>
    </row>
    <row r="33" spans="1:22" x14ac:dyDescent="0.25">
      <c r="A33" s="1">
        <v>32</v>
      </c>
      <c r="B33" s="1">
        <v>23189596</v>
      </c>
      <c r="C33" s="1" t="s">
        <v>37</v>
      </c>
      <c r="D33" s="1" t="s">
        <v>184</v>
      </c>
      <c r="E33" s="1" t="s">
        <v>225</v>
      </c>
      <c r="F33" s="1">
        <v>184</v>
      </c>
      <c r="G33" s="1">
        <v>80</v>
      </c>
      <c r="H33" s="1" t="s">
        <v>42</v>
      </c>
      <c r="I33" s="1">
        <v>2</v>
      </c>
      <c r="J33" s="1">
        <v>77</v>
      </c>
      <c r="K33" s="1" t="s">
        <v>42</v>
      </c>
      <c r="L33" s="1">
        <v>241</v>
      </c>
      <c r="M33" s="1">
        <v>91</v>
      </c>
      <c r="N33" s="1" t="s">
        <v>35</v>
      </c>
      <c r="O33" s="1">
        <v>86</v>
      </c>
      <c r="P33" s="1">
        <v>55</v>
      </c>
      <c r="Q33" s="1" t="s">
        <v>49</v>
      </c>
      <c r="R33" s="1">
        <v>87</v>
      </c>
      <c r="S33" s="1">
        <v>77</v>
      </c>
      <c r="T33" s="1" t="s">
        <v>42</v>
      </c>
      <c r="U33" s="1">
        <f t="shared" si="0"/>
        <v>380</v>
      </c>
      <c r="V33" s="1">
        <f t="shared" si="1"/>
        <v>76</v>
      </c>
    </row>
    <row r="34" spans="1:22" x14ac:dyDescent="0.25">
      <c r="A34" s="1">
        <v>33</v>
      </c>
      <c r="B34" s="1">
        <v>23189584</v>
      </c>
      <c r="C34" s="1" t="s">
        <v>31</v>
      </c>
      <c r="D34" s="1" t="s">
        <v>172</v>
      </c>
      <c r="E34" s="1" t="s">
        <v>225</v>
      </c>
      <c r="F34" s="1">
        <v>184</v>
      </c>
      <c r="G34" s="1">
        <v>88</v>
      </c>
      <c r="H34" s="1" t="s">
        <v>34</v>
      </c>
      <c r="I34" s="1">
        <v>2</v>
      </c>
      <c r="J34" s="1">
        <v>80</v>
      </c>
      <c r="K34" s="1" t="s">
        <v>42</v>
      </c>
      <c r="L34" s="1">
        <v>241</v>
      </c>
      <c r="M34" s="1">
        <v>63</v>
      </c>
      <c r="N34" s="1" t="s">
        <v>42</v>
      </c>
      <c r="O34" s="1">
        <v>86</v>
      </c>
      <c r="P34" s="1">
        <v>55</v>
      </c>
      <c r="Q34" s="1" t="s">
        <v>49</v>
      </c>
      <c r="R34" s="1">
        <v>87</v>
      </c>
      <c r="S34" s="1">
        <v>91</v>
      </c>
      <c r="T34" s="1" t="s">
        <v>34</v>
      </c>
      <c r="U34" s="1">
        <f t="shared" si="0"/>
        <v>377</v>
      </c>
      <c r="V34" s="1">
        <f t="shared" si="1"/>
        <v>75.400000000000006</v>
      </c>
    </row>
    <row r="35" spans="1:22" x14ac:dyDescent="0.25">
      <c r="A35" s="1">
        <v>34</v>
      </c>
      <c r="B35" s="1">
        <v>23189591</v>
      </c>
      <c r="C35" s="1" t="s">
        <v>31</v>
      </c>
      <c r="D35" s="1" t="s">
        <v>179</v>
      </c>
      <c r="E35" s="1" t="s">
        <v>225</v>
      </c>
      <c r="F35" s="1">
        <v>184</v>
      </c>
      <c r="G35" s="1">
        <v>78</v>
      </c>
      <c r="H35" s="1" t="s">
        <v>42</v>
      </c>
      <c r="I35" s="1">
        <v>2</v>
      </c>
      <c r="J35" s="1">
        <v>76</v>
      </c>
      <c r="K35" s="1" t="s">
        <v>42</v>
      </c>
      <c r="L35" s="1">
        <v>241</v>
      </c>
      <c r="M35" s="1">
        <v>71</v>
      </c>
      <c r="N35" s="1" t="s">
        <v>39</v>
      </c>
      <c r="O35" s="1">
        <v>86</v>
      </c>
      <c r="P35" s="1">
        <v>72</v>
      </c>
      <c r="Q35" s="1" t="s">
        <v>39</v>
      </c>
      <c r="R35" s="1">
        <v>87</v>
      </c>
      <c r="S35" s="1">
        <v>78</v>
      </c>
      <c r="T35" s="1" t="s">
        <v>42</v>
      </c>
      <c r="U35" s="1">
        <f t="shared" si="0"/>
        <v>375</v>
      </c>
      <c r="V35" s="1">
        <f t="shared" si="1"/>
        <v>75</v>
      </c>
    </row>
    <row r="36" spans="1:22" x14ac:dyDescent="0.25">
      <c r="A36" s="1">
        <v>35</v>
      </c>
      <c r="B36" s="1">
        <v>23189598</v>
      </c>
      <c r="C36" s="1" t="s">
        <v>37</v>
      </c>
      <c r="D36" s="1" t="s">
        <v>186</v>
      </c>
      <c r="E36" s="1" t="s">
        <v>225</v>
      </c>
      <c r="F36" s="1">
        <v>184</v>
      </c>
      <c r="G36" s="1">
        <v>81</v>
      </c>
      <c r="H36" s="1" t="s">
        <v>42</v>
      </c>
      <c r="I36" s="1">
        <v>2</v>
      </c>
      <c r="J36" s="1">
        <v>67</v>
      </c>
      <c r="K36" s="1" t="s">
        <v>83</v>
      </c>
      <c r="L36" s="1">
        <v>241</v>
      </c>
      <c r="M36" s="1">
        <v>68</v>
      </c>
      <c r="N36" s="1" t="s">
        <v>42</v>
      </c>
      <c r="O36" s="1">
        <v>86</v>
      </c>
      <c r="P36" s="1">
        <v>71</v>
      </c>
      <c r="Q36" s="1" t="s">
        <v>39</v>
      </c>
      <c r="R36" s="1">
        <v>87</v>
      </c>
      <c r="S36" s="1">
        <v>86</v>
      </c>
      <c r="T36" s="1" t="s">
        <v>39</v>
      </c>
      <c r="U36" s="1">
        <f t="shared" si="0"/>
        <v>373</v>
      </c>
      <c r="V36" s="1">
        <f t="shared" si="1"/>
        <v>74.599999999999994</v>
      </c>
    </row>
    <row r="37" spans="1:22" x14ac:dyDescent="0.25">
      <c r="A37" s="1">
        <v>36</v>
      </c>
      <c r="B37" s="1">
        <v>23189588</v>
      </c>
      <c r="C37" s="1" t="s">
        <v>31</v>
      </c>
      <c r="D37" s="1" t="s">
        <v>176</v>
      </c>
      <c r="E37" s="1" t="s">
        <v>225</v>
      </c>
      <c r="F37" s="1">
        <v>184</v>
      </c>
      <c r="G37" s="1">
        <v>83</v>
      </c>
      <c r="H37" s="1" t="s">
        <v>39</v>
      </c>
      <c r="I37" s="1">
        <v>2</v>
      </c>
      <c r="J37" s="1">
        <v>78</v>
      </c>
      <c r="K37" s="1" t="s">
        <v>42</v>
      </c>
      <c r="L37" s="1">
        <v>241</v>
      </c>
      <c r="M37" s="1">
        <v>70</v>
      </c>
      <c r="N37" s="1" t="s">
        <v>39</v>
      </c>
      <c r="O37" s="1">
        <v>86</v>
      </c>
      <c r="P37" s="1">
        <v>55</v>
      </c>
      <c r="Q37" s="1" t="s">
        <v>49</v>
      </c>
      <c r="R37" s="1">
        <v>87</v>
      </c>
      <c r="S37" s="1">
        <v>86</v>
      </c>
      <c r="T37" s="1" t="s">
        <v>39</v>
      </c>
      <c r="U37" s="1">
        <f t="shared" si="0"/>
        <v>372</v>
      </c>
      <c r="V37" s="1">
        <f t="shared" si="1"/>
        <v>74.400000000000006</v>
      </c>
    </row>
    <row r="38" spans="1:22" x14ac:dyDescent="0.25">
      <c r="A38" s="1">
        <v>37</v>
      </c>
      <c r="B38" s="1">
        <v>23189577</v>
      </c>
      <c r="C38" s="1" t="s">
        <v>37</v>
      </c>
      <c r="D38" s="1" t="s">
        <v>165</v>
      </c>
      <c r="E38" s="1" t="s">
        <v>225</v>
      </c>
      <c r="F38" s="1">
        <v>184</v>
      </c>
      <c r="G38" s="1">
        <v>78</v>
      </c>
      <c r="H38" s="1" t="s">
        <v>42</v>
      </c>
      <c r="I38" s="1">
        <v>2</v>
      </c>
      <c r="J38" s="1">
        <v>76</v>
      </c>
      <c r="K38" s="1" t="s">
        <v>42</v>
      </c>
      <c r="L38" s="1">
        <v>241</v>
      </c>
      <c r="M38" s="1">
        <v>81</v>
      </c>
      <c r="N38" s="1" t="s">
        <v>34</v>
      </c>
      <c r="O38" s="1">
        <v>86</v>
      </c>
      <c r="P38" s="1">
        <v>55</v>
      </c>
      <c r="Q38" s="1" t="s">
        <v>49</v>
      </c>
      <c r="R38" s="1">
        <v>87</v>
      </c>
      <c r="S38" s="1">
        <v>77</v>
      </c>
      <c r="T38" s="1" t="s">
        <v>42</v>
      </c>
      <c r="U38" s="1">
        <f t="shared" si="0"/>
        <v>367</v>
      </c>
      <c r="V38" s="1">
        <f t="shared" si="1"/>
        <v>73.400000000000006</v>
      </c>
    </row>
    <row r="39" spans="1:22" x14ac:dyDescent="0.25">
      <c r="A39" s="1">
        <v>38</v>
      </c>
      <c r="B39" s="1">
        <v>23189581</v>
      </c>
      <c r="C39" s="1" t="s">
        <v>37</v>
      </c>
      <c r="D39" s="1" t="s">
        <v>169</v>
      </c>
      <c r="E39" s="1" t="s">
        <v>225</v>
      </c>
      <c r="F39" s="1">
        <v>184</v>
      </c>
      <c r="G39" s="1">
        <v>74</v>
      </c>
      <c r="H39" s="1" t="s">
        <v>49</v>
      </c>
      <c r="I39" s="1">
        <v>2</v>
      </c>
      <c r="J39" s="1">
        <v>75</v>
      </c>
      <c r="K39" s="1" t="s">
        <v>42</v>
      </c>
      <c r="L39" s="1">
        <v>241</v>
      </c>
      <c r="M39" s="1">
        <v>71</v>
      </c>
      <c r="N39" s="1" t="s">
        <v>39</v>
      </c>
      <c r="O39" s="1">
        <v>86</v>
      </c>
      <c r="P39" s="1">
        <v>58</v>
      </c>
      <c r="Q39" s="1" t="s">
        <v>49</v>
      </c>
      <c r="R39" s="1">
        <v>87</v>
      </c>
      <c r="S39" s="1">
        <v>88</v>
      </c>
      <c r="T39" s="1" t="s">
        <v>39</v>
      </c>
      <c r="U39" s="1">
        <f t="shared" si="0"/>
        <v>366</v>
      </c>
      <c r="V39" s="1">
        <f t="shared" si="1"/>
        <v>73.2</v>
      </c>
    </row>
    <row r="40" spans="1:22" x14ac:dyDescent="0.25">
      <c r="A40" s="1">
        <v>39</v>
      </c>
      <c r="B40" s="1">
        <v>23189578</v>
      </c>
      <c r="C40" s="1" t="s">
        <v>37</v>
      </c>
      <c r="D40" s="1" t="s">
        <v>166</v>
      </c>
      <c r="E40" s="1" t="s">
        <v>225</v>
      </c>
      <c r="F40" s="1">
        <v>184</v>
      </c>
      <c r="G40" s="1">
        <v>74</v>
      </c>
      <c r="H40" s="1" t="s">
        <v>49</v>
      </c>
      <c r="I40" s="1">
        <v>2</v>
      </c>
      <c r="J40" s="1">
        <v>79</v>
      </c>
      <c r="K40" s="1" t="s">
        <v>42</v>
      </c>
      <c r="L40" s="1">
        <v>241</v>
      </c>
      <c r="M40" s="1">
        <v>74</v>
      </c>
      <c r="N40" s="1" t="s">
        <v>39</v>
      </c>
      <c r="O40" s="1">
        <v>86</v>
      </c>
      <c r="P40" s="1">
        <v>58</v>
      </c>
      <c r="Q40" s="1" t="s">
        <v>49</v>
      </c>
      <c r="R40" s="1">
        <v>87</v>
      </c>
      <c r="S40" s="1">
        <v>78</v>
      </c>
      <c r="T40" s="1" t="s">
        <v>42</v>
      </c>
      <c r="U40" s="1">
        <f t="shared" si="0"/>
        <v>363</v>
      </c>
      <c r="V40" s="1">
        <f t="shared" si="1"/>
        <v>72.599999999999994</v>
      </c>
    </row>
    <row r="41" spans="1:22" x14ac:dyDescent="0.25">
      <c r="A41" s="1">
        <v>40</v>
      </c>
      <c r="B41" s="1">
        <v>23189572</v>
      </c>
      <c r="C41" s="1" t="s">
        <v>37</v>
      </c>
      <c r="D41" s="1" t="s">
        <v>160</v>
      </c>
      <c r="E41" s="1" t="s">
        <v>225</v>
      </c>
      <c r="F41" s="1">
        <v>184</v>
      </c>
      <c r="G41" s="1">
        <v>71</v>
      </c>
      <c r="H41" s="1" t="s">
        <v>49</v>
      </c>
      <c r="I41" s="1">
        <v>2</v>
      </c>
      <c r="J41" s="1">
        <v>79</v>
      </c>
      <c r="K41" s="1" t="s">
        <v>42</v>
      </c>
      <c r="L41" s="1">
        <v>241</v>
      </c>
      <c r="M41" s="1">
        <v>60</v>
      </c>
      <c r="N41" s="1" t="s">
        <v>42</v>
      </c>
      <c r="O41" s="1">
        <v>86</v>
      </c>
      <c r="P41" s="1">
        <v>70</v>
      </c>
      <c r="Q41" s="1" t="s">
        <v>39</v>
      </c>
      <c r="R41" s="1">
        <v>87</v>
      </c>
      <c r="S41" s="1">
        <v>78</v>
      </c>
      <c r="T41" s="1" t="s">
        <v>42</v>
      </c>
      <c r="U41" s="1">
        <f t="shared" si="0"/>
        <v>358</v>
      </c>
      <c r="V41" s="1">
        <f t="shared" si="1"/>
        <v>71.599999999999994</v>
      </c>
    </row>
    <row r="42" spans="1:22" x14ac:dyDescent="0.25">
      <c r="A42" s="1">
        <v>41</v>
      </c>
      <c r="B42" s="1">
        <v>23189582</v>
      </c>
      <c r="C42" s="1" t="s">
        <v>37</v>
      </c>
      <c r="D42" s="1" t="s">
        <v>170</v>
      </c>
      <c r="E42" s="1" t="s">
        <v>225</v>
      </c>
      <c r="F42" s="1">
        <v>184</v>
      </c>
      <c r="G42" s="1">
        <v>70</v>
      </c>
      <c r="H42" s="1" t="s">
        <v>49</v>
      </c>
      <c r="I42" s="1">
        <v>2</v>
      </c>
      <c r="J42" s="1">
        <v>80</v>
      </c>
      <c r="K42" s="1" t="s">
        <v>42</v>
      </c>
      <c r="L42" s="1">
        <v>241</v>
      </c>
      <c r="M42" s="1">
        <v>71</v>
      </c>
      <c r="N42" s="1" t="s">
        <v>39</v>
      </c>
      <c r="O42" s="1">
        <v>86</v>
      </c>
      <c r="P42" s="1">
        <v>57</v>
      </c>
      <c r="Q42" s="1" t="s">
        <v>49</v>
      </c>
      <c r="R42" s="1">
        <v>87</v>
      </c>
      <c r="S42" s="1">
        <v>79</v>
      </c>
      <c r="T42" s="1" t="s">
        <v>42</v>
      </c>
      <c r="U42" s="1">
        <f t="shared" si="0"/>
        <v>357</v>
      </c>
      <c r="V42" s="1">
        <f t="shared" si="1"/>
        <v>71.400000000000006</v>
      </c>
    </row>
    <row r="43" spans="1:22" x14ac:dyDescent="0.25">
      <c r="A43" s="1">
        <v>42</v>
      </c>
      <c r="B43" s="1">
        <v>23189590</v>
      </c>
      <c r="C43" s="1" t="s">
        <v>31</v>
      </c>
      <c r="D43" s="1" t="s">
        <v>178</v>
      </c>
      <c r="E43" s="1" t="s">
        <v>225</v>
      </c>
      <c r="F43" s="1">
        <v>184</v>
      </c>
      <c r="G43" s="1">
        <v>75</v>
      </c>
      <c r="H43" s="1" t="s">
        <v>49</v>
      </c>
      <c r="I43" s="1">
        <v>2</v>
      </c>
      <c r="J43" s="1">
        <v>74</v>
      </c>
      <c r="K43" s="1" t="s">
        <v>49</v>
      </c>
      <c r="L43" s="1">
        <v>241</v>
      </c>
      <c r="M43" s="1">
        <v>61</v>
      </c>
      <c r="N43" s="1" t="s">
        <v>42</v>
      </c>
      <c r="O43" s="1">
        <v>86</v>
      </c>
      <c r="P43" s="1">
        <v>63</v>
      </c>
      <c r="Q43" s="1" t="s">
        <v>42</v>
      </c>
      <c r="R43" s="1">
        <v>87</v>
      </c>
      <c r="S43" s="1">
        <v>78</v>
      </c>
      <c r="T43" s="1" t="s">
        <v>42</v>
      </c>
      <c r="U43" s="1">
        <f t="shared" si="0"/>
        <v>351</v>
      </c>
      <c r="V43" s="1">
        <f t="shared" si="1"/>
        <v>70.2</v>
      </c>
    </row>
    <row r="44" spans="1:22" x14ac:dyDescent="0.25">
      <c r="A44" s="1">
        <v>43</v>
      </c>
      <c r="B44" s="1">
        <v>23189575</v>
      </c>
      <c r="C44" s="1" t="s">
        <v>37</v>
      </c>
      <c r="D44" s="1" t="s">
        <v>163</v>
      </c>
      <c r="E44" s="1" t="s">
        <v>225</v>
      </c>
      <c r="F44" s="1">
        <v>184</v>
      </c>
      <c r="G44" s="1">
        <v>77</v>
      </c>
      <c r="H44" s="1" t="s">
        <v>42</v>
      </c>
      <c r="I44" s="1">
        <v>2</v>
      </c>
      <c r="J44" s="1">
        <v>79</v>
      </c>
      <c r="K44" s="1" t="s">
        <v>42</v>
      </c>
      <c r="L44" s="1">
        <v>241</v>
      </c>
      <c r="M44" s="1">
        <v>67</v>
      </c>
      <c r="N44" s="1" t="s">
        <v>42</v>
      </c>
      <c r="O44" s="1">
        <v>86</v>
      </c>
      <c r="P44" s="1">
        <v>51</v>
      </c>
      <c r="Q44" s="1" t="s">
        <v>83</v>
      </c>
      <c r="R44" s="1">
        <v>87</v>
      </c>
      <c r="S44" s="1">
        <v>68</v>
      </c>
      <c r="T44" s="1" t="s">
        <v>49</v>
      </c>
      <c r="U44" s="1">
        <f t="shared" si="0"/>
        <v>342</v>
      </c>
      <c r="V44" s="1">
        <f t="shared" si="1"/>
        <v>68.400000000000006</v>
      </c>
    </row>
    <row r="45" spans="1:22" x14ac:dyDescent="0.25">
      <c r="A45" s="1">
        <v>44</v>
      </c>
      <c r="B45" s="1">
        <v>23189585</v>
      </c>
      <c r="C45" s="1" t="s">
        <v>31</v>
      </c>
      <c r="D45" s="1" t="s">
        <v>173</v>
      </c>
      <c r="E45" s="1" t="s">
        <v>225</v>
      </c>
      <c r="F45" s="1">
        <v>184</v>
      </c>
      <c r="G45" s="1">
        <v>70</v>
      </c>
      <c r="H45" s="1" t="s">
        <v>49</v>
      </c>
      <c r="I45" s="1">
        <v>2</v>
      </c>
      <c r="J45" s="1">
        <v>83</v>
      </c>
      <c r="K45" s="1" t="s">
        <v>39</v>
      </c>
      <c r="L45" s="1">
        <v>241</v>
      </c>
      <c r="M45" s="1">
        <v>66</v>
      </c>
      <c r="N45" s="1" t="s">
        <v>42</v>
      </c>
      <c r="O45" s="1">
        <v>86</v>
      </c>
      <c r="P45" s="1">
        <v>53</v>
      </c>
      <c r="Q45" s="1" t="s">
        <v>49</v>
      </c>
      <c r="R45" s="1">
        <v>87</v>
      </c>
      <c r="S45" s="1">
        <v>59</v>
      </c>
      <c r="T45" s="1" t="s">
        <v>83</v>
      </c>
      <c r="U45" s="1">
        <f t="shared" si="0"/>
        <v>331</v>
      </c>
      <c r="V45" s="1">
        <f t="shared" si="1"/>
        <v>66.2</v>
      </c>
    </row>
    <row r="46" spans="1:22" x14ac:dyDescent="0.25">
      <c r="A46" s="1">
        <v>45</v>
      </c>
      <c r="B46" s="1">
        <v>23189579</v>
      </c>
      <c r="C46" s="1" t="s">
        <v>37</v>
      </c>
      <c r="D46" s="1" t="s">
        <v>167</v>
      </c>
      <c r="E46" s="1" t="s">
        <v>225</v>
      </c>
      <c r="F46" s="1">
        <v>184</v>
      </c>
      <c r="G46" s="1">
        <v>76</v>
      </c>
      <c r="H46" s="1" t="s">
        <v>42</v>
      </c>
      <c r="I46" s="1">
        <v>2</v>
      </c>
      <c r="J46" s="1">
        <v>68</v>
      </c>
      <c r="K46" s="1" t="s">
        <v>83</v>
      </c>
      <c r="L46" s="1">
        <v>241</v>
      </c>
      <c r="M46" s="1">
        <v>63</v>
      </c>
      <c r="N46" s="1" t="s">
        <v>42</v>
      </c>
      <c r="O46" s="1">
        <v>86</v>
      </c>
      <c r="P46" s="1">
        <v>53</v>
      </c>
      <c r="Q46" s="1" t="s">
        <v>49</v>
      </c>
      <c r="R46" s="1">
        <v>87</v>
      </c>
      <c r="S46" s="1">
        <v>68</v>
      </c>
      <c r="T46" s="1" t="s">
        <v>49</v>
      </c>
      <c r="U46" s="1">
        <f t="shared" si="0"/>
        <v>328</v>
      </c>
      <c r="V46" s="1">
        <f t="shared" si="1"/>
        <v>65.599999999999994</v>
      </c>
    </row>
    <row r="47" spans="1:22" x14ac:dyDescent="0.25">
      <c r="A47" s="1">
        <v>46</v>
      </c>
      <c r="B47" s="1">
        <v>23189586</v>
      </c>
      <c r="C47" s="1" t="s">
        <v>31</v>
      </c>
      <c r="D47" s="1" t="s">
        <v>174</v>
      </c>
      <c r="E47" s="1" t="s">
        <v>225</v>
      </c>
      <c r="F47" s="1">
        <v>184</v>
      </c>
      <c r="G47" s="1">
        <v>80</v>
      </c>
      <c r="H47" s="1" t="s">
        <v>42</v>
      </c>
      <c r="I47" s="1">
        <v>2</v>
      </c>
      <c r="J47" s="1">
        <v>60</v>
      </c>
      <c r="K47" s="1" t="s">
        <v>84</v>
      </c>
      <c r="L47" s="1">
        <v>241</v>
      </c>
      <c r="M47" s="1">
        <v>61</v>
      </c>
      <c r="N47" s="1" t="s">
        <v>42</v>
      </c>
      <c r="O47" s="1">
        <v>86</v>
      </c>
      <c r="P47" s="1">
        <v>54</v>
      </c>
      <c r="Q47" s="1" t="s">
        <v>49</v>
      </c>
      <c r="R47" s="1">
        <v>87</v>
      </c>
      <c r="S47" s="1">
        <v>68</v>
      </c>
      <c r="T47" s="1" t="s">
        <v>49</v>
      </c>
      <c r="U47" s="1">
        <f t="shared" si="0"/>
        <v>323</v>
      </c>
      <c r="V47" s="1">
        <f t="shared" si="1"/>
        <v>64.599999999999994</v>
      </c>
    </row>
    <row r="48" spans="1:22" x14ac:dyDescent="0.25">
      <c r="A48" s="1">
        <v>47</v>
      </c>
      <c r="B48" s="1">
        <v>23189576</v>
      </c>
      <c r="C48" s="1" t="s">
        <v>37</v>
      </c>
      <c r="D48" s="1" t="s">
        <v>164</v>
      </c>
      <c r="E48" s="1" t="s">
        <v>225</v>
      </c>
      <c r="F48" s="1">
        <v>184</v>
      </c>
      <c r="G48" s="1">
        <v>65</v>
      </c>
      <c r="H48" s="1" t="s">
        <v>83</v>
      </c>
      <c r="I48" s="1">
        <v>2</v>
      </c>
      <c r="J48" s="1">
        <v>66</v>
      </c>
      <c r="K48" s="1" t="s">
        <v>83</v>
      </c>
      <c r="L48" s="1">
        <v>241</v>
      </c>
      <c r="M48" s="1">
        <v>44</v>
      </c>
      <c r="N48" s="1" t="s">
        <v>84</v>
      </c>
      <c r="O48" s="1">
        <v>86</v>
      </c>
      <c r="P48" s="1">
        <v>44</v>
      </c>
      <c r="Q48" s="1" t="s">
        <v>84</v>
      </c>
      <c r="R48" s="1">
        <v>87</v>
      </c>
      <c r="S48" s="1">
        <v>67</v>
      </c>
      <c r="T48" s="1" t="s">
        <v>49</v>
      </c>
      <c r="U48" s="1">
        <f t="shared" si="0"/>
        <v>286</v>
      </c>
      <c r="V48" s="1">
        <f t="shared" si="1"/>
        <v>57.2</v>
      </c>
    </row>
    <row r="49" spans="2:20" x14ac:dyDescent="0.25">
      <c r="B49" s="1" t="s">
        <v>1</v>
      </c>
      <c r="G49" s="1" t="s">
        <v>35</v>
      </c>
      <c r="H49" s="1">
        <f>COUNTIF(H2:H48,"A1")</f>
        <v>10</v>
      </c>
      <c r="J49" s="1" t="s">
        <v>35</v>
      </c>
      <c r="K49" s="1">
        <f>COUNTIF(K2:K48,"A1")</f>
        <v>11</v>
      </c>
      <c r="M49" s="1" t="s">
        <v>35</v>
      </c>
      <c r="N49" s="1">
        <f>COUNTIF(N2:N48,"A1")</f>
        <v>14</v>
      </c>
      <c r="P49" s="1" t="s">
        <v>35</v>
      </c>
      <c r="Q49" s="1">
        <f>COUNTIF(Q2:Q48,"A1")</f>
        <v>5</v>
      </c>
      <c r="S49" s="1" t="s">
        <v>35</v>
      </c>
      <c r="T49" s="1">
        <f>COUNTIF(T2:T48,"A1")</f>
        <v>8</v>
      </c>
    </row>
    <row r="50" spans="2:20" x14ac:dyDescent="0.25">
      <c r="G50" s="1" t="s">
        <v>34</v>
      </c>
      <c r="H50" s="1">
        <f>COUNTIF(H2:H45,"A2")</f>
        <v>9</v>
      </c>
      <c r="J50" s="1" t="s">
        <v>34</v>
      </c>
      <c r="K50" s="1">
        <f>COUNTIF(K2:K45,"A2")</f>
        <v>9</v>
      </c>
      <c r="M50" s="1" t="s">
        <v>34</v>
      </c>
      <c r="N50" s="1">
        <f>COUNTIF(N2:N45,"A2")</f>
        <v>10</v>
      </c>
      <c r="P50" s="1" t="s">
        <v>34</v>
      </c>
      <c r="Q50" s="1">
        <f>COUNTIF(Q2:Q45,"A2")</f>
        <v>12</v>
      </c>
      <c r="S50" s="1" t="s">
        <v>34</v>
      </c>
      <c r="T50" s="1">
        <f>COUNTIF(T2:T45,"A2")</f>
        <v>14</v>
      </c>
    </row>
    <row r="51" spans="2:20" x14ac:dyDescent="0.25">
      <c r="G51" s="1" t="s">
        <v>39</v>
      </c>
      <c r="H51" s="1">
        <f>COUNTIF(H2:H48,"B1")</f>
        <v>8</v>
      </c>
      <c r="J51" s="1" t="s">
        <v>39</v>
      </c>
      <c r="K51" s="1">
        <f>COUNTIF(K2:K48,"B1")</f>
        <v>6</v>
      </c>
      <c r="M51" s="1" t="s">
        <v>39</v>
      </c>
      <c r="N51" s="1">
        <f>COUNTIF(N2:N48,"B1")</f>
        <v>9</v>
      </c>
      <c r="P51" s="1" t="s">
        <v>39</v>
      </c>
      <c r="Q51" s="1">
        <f>COUNTIF(Q2:Q48,"B1")</f>
        <v>12</v>
      </c>
      <c r="S51" s="1" t="s">
        <v>39</v>
      </c>
      <c r="T51" s="1">
        <f>COUNTIF(T2:T48,"B1")</f>
        <v>11</v>
      </c>
    </row>
    <row r="52" spans="2:20" x14ac:dyDescent="0.25">
      <c r="G52" s="1" t="s">
        <v>42</v>
      </c>
      <c r="H52" s="1">
        <f>COUNTIF(H2:H48,"B2")</f>
        <v>13</v>
      </c>
      <c r="J52" s="1" t="s">
        <v>42</v>
      </c>
      <c r="K52" s="1">
        <f>COUNTIF(K2:K48,"B2")</f>
        <v>14</v>
      </c>
      <c r="M52" s="1" t="s">
        <v>42</v>
      </c>
      <c r="N52" s="1">
        <f>COUNTIF(N2:N48,"B2")</f>
        <v>13</v>
      </c>
      <c r="P52" s="1" t="s">
        <v>42</v>
      </c>
      <c r="Q52" s="1">
        <f>COUNTIF(Q2:Q48,"B2")</f>
        <v>4</v>
      </c>
      <c r="S52" s="1" t="s">
        <v>42</v>
      </c>
      <c r="T52" s="1">
        <f>COUNTIF(T2:T48,"B2")</f>
        <v>9</v>
      </c>
    </row>
    <row r="53" spans="2:20" x14ac:dyDescent="0.25">
      <c r="G53" s="1" t="s">
        <v>49</v>
      </c>
      <c r="H53" s="1">
        <f>COUNTIF(H2:H48,"C1")</f>
        <v>6</v>
      </c>
      <c r="J53" s="1" t="s">
        <v>49</v>
      </c>
      <c r="K53" s="1">
        <f>COUNTIF(K2:K48,"C1")</f>
        <v>2</v>
      </c>
      <c r="M53" s="1" t="s">
        <v>49</v>
      </c>
      <c r="N53" s="1">
        <f>COUNTIF(N2:N48,"C1")</f>
        <v>0</v>
      </c>
      <c r="P53" s="1" t="s">
        <v>49</v>
      </c>
      <c r="Q53" s="1">
        <f>COUNTIF(Q2:Q48,"C1")</f>
        <v>12</v>
      </c>
      <c r="S53" s="1" t="s">
        <v>49</v>
      </c>
      <c r="T53" s="1">
        <f>COUNTIF(T2:T48,"C1")</f>
        <v>4</v>
      </c>
    </row>
    <row r="54" spans="2:20" x14ac:dyDescent="0.25">
      <c r="G54" s="1" t="s">
        <v>83</v>
      </c>
      <c r="H54" s="1">
        <f>COUNTIF(H2:H48,"C2")</f>
        <v>1</v>
      </c>
      <c r="J54" s="1" t="s">
        <v>83</v>
      </c>
      <c r="K54" s="1">
        <f>COUNTIF(K2:K48,"C2")</f>
        <v>4</v>
      </c>
      <c r="M54" s="1" t="s">
        <v>83</v>
      </c>
      <c r="N54" s="1">
        <f>COUNTIF(N2:N48,"C2")</f>
        <v>0</v>
      </c>
      <c r="P54" s="1" t="s">
        <v>83</v>
      </c>
      <c r="Q54" s="1">
        <f>COUNTIF(Q2:Q48,"C2")</f>
        <v>1</v>
      </c>
      <c r="S54" s="1" t="s">
        <v>83</v>
      </c>
      <c r="T54" s="1">
        <f>COUNTIF(T2:T48,"C2")</f>
        <v>1</v>
      </c>
    </row>
    <row r="55" spans="2:20" x14ac:dyDescent="0.25">
      <c r="G55" s="1" t="s">
        <v>84</v>
      </c>
      <c r="H55" s="1">
        <f>COUNTIF(H2:H48,"D1")</f>
        <v>0</v>
      </c>
      <c r="J55" s="1" t="s">
        <v>84</v>
      </c>
      <c r="K55" s="1">
        <f>COUNTIF(K2:K48,"D1")</f>
        <v>1</v>
      </c>
      <c r="M55" s="1" t="s">
        <v>84</v>
      </c>
      <c r="N55" s="1">
        <f>COUNTIF(N2:N48,"D1")</f>
        <v>1</v>
      </c>
      <c r="P55" s="1" t="s">
        <v>84</v>
      </c>
      <c r="Q55" s="1">
        <f>COUNTIF(Q2:Q48,"D1")</f>
        <v>1</v>
      </c>
      <c r="S55" s="1" t="s">
        <v>84</v>
      </c>
      <c r="T55" s="1">
        <f>COUNTIF(T2:T48,"D1")</f>
        <v>0</v>
      </c>
    </row>
    <row r="56" spans="2:20" x14ac:dyDescent="0.25">
      <c r="G56" s="1" t="s">
        <v>217</v>
      </c>
      <c r="H56" s="1">
        <f>COUNTIF(H2:H48,"D2")</f>
        <v>0</v>
      </c>
      <c r="J56" s="1" t="s">
        <v>217</v>
      </c>
      <c r="K56" s="1">
        <f>COUNTIF(K2:K48,"D2")</f>
        <v>0</v>
      </c>
      <c r="M56" s="1" t="s">
        <v>217</v>
      </c>
      <c r="N56" s="1">
        <f>COUNTIF(N2:N48,"D2")</f>
        <v>0</v>
      </c>
      <c r="P56" s="1" t="s">
        <v>217</v>
      </c>
      <c r="Q56" s="1">
        <f>COUNTIF(Q2:Q48,"D2")</f>
        <v>0</v>
      </c>
      <c r="S56" s="1" t="s">
        <v>217</v>
      </c>
      <c r="T56" s="1">
        <f>COUNTIF(T2:T48,"D2")</f>
        <v>0</v>
      </c>
    </row>
    <row r="57" spans="2:20" x14ac:dyDescent="0.25">
      <c r="G57" s="1" t="s">
        <v>214</v>
      </c>
      <c r="H57" s="1">
        <f>SUM(H49:H56)</f>
        <v>47</v>
      </c>
      <c r="J57" s="1" t="s">
        <v>214</v>
      </c>
      <c r="K57" s="1">
        <f>SUM(K49:K56)</f>
        <v>47</v>
      </c>
      <c r="M57" s="1" t="s">
        <v>214</v>
      </c>
      <c r="N57" s="1">
        <f>SUM(N49:N56)</f>
        <v>47</v>
      </c>
      <c r="P57" s="1" t="s">
        <v>214</v>
      </c>
      <c r="Q57" s="1">
        <f>SUM(Q49:Q56)</f>
        <v>47</v>
      </c>
      <c r="S57" s="1" t="s">
        <v>214</v>
      </c>
      <c r="T57" s="1">
        <f>SUM(T49:T56)</f>
        <v>47</v>
      </c>
    </row>
    <row r="58" spans="2:20" x14ac:dyDescent="0.25">
      <c r="G58" s="1" t="s">
        <v>218</v>
      </c>
      <c r="H58" s="1">
        <f>ROUND((H49*8+H50*7+H51*6+H52*5+H53*4+H54*3+H55*2+H56*1)*100/(47*8),2)</f>
        <v>75.27</v>
      </c>
      <c r="J58" s="1" t="s">
        <v>218</v>
      </c>
      <c r="K58" s="1">
        <f>ROUND((K49*8+K50*7+K51*6+K52*5+K53*4+K54*3+K55*2+K56*1)*100/(47*8),2)</f>
        <v>74.2</v>
      </c>
      <c r="M58" s="1" t="s">
        <v>218</v>
      </c>
      <c r="N58" s="1">
        <f>ROUND((N49*8+N50*7+N51*6+N52*5+N53*4+N54*3+N55*2+N56*1)*100/(47*8),2)</f>
        <v>80.59</v>
      </c>
      <c r="P58" s="1" t="s">
        <v>218</v>
      </c>
      <c r="Q58" s="1">
        <f>ROUND((Q49*8+Q50*7+Q51*6+Q52*5+Q53*4+Q54*3+Q55*2+Q56*1)*100/(47*8),2)</f>
        <v>71.540000000000006</v>
      </c>
      <c r="S58" s="1" t="s">
        <v>218</v>
      </c>
      <c r="T58" s="1">
        <f>ROUND((T49*8+T50*7+T51*6+T52*5+T53*4+T54*3+T55*2+T56*1)*100/(47*8),2)</f>
        <v>77.66</v>
      </c>
    </row>
  </sheetData>
  <sortState ref="A2:V155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</vt:lpstr>
      <vt:lpstr>Sheet2</vt:lpstr>
      <vt:lpstr>ASCENDING ORDER</vt:lpstr>
      <vt:lpstr>ASCENDING ORDER (2)</vt:lpstr>
      <vt:lpstr>10A</vt:lpstr>
      <vt:lpstr>10B</vt:lpstr>
      <vt:lpstr>10C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JOSI</dc:creator>
  <cp:lastModifiedBy>Examintaion</cp:lastModifiedBy>
  <dcterms:created xsi:type="dcterms:W3CDTF">2021-08-03T06:55:11Z</dcterms:created>
  <dcterms:modified xsi:type="dcterms:W3CDTF">2021-10-07T08:56:46Z</dcterms:modified>
</cp:coreProperties>
</file>